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telepassonline-my.sharepoint.com/personal/claudio_coratella_telepass_com/Documents/AFTER SALES TRUCK/TRUCK_TSM/GERMANIA/RIMBORSI/"/>
    </mc:Choice>
  </mc:AlternateContent>
  <xr:revisionPtr revIDLastSave="44" documentId="8_{90450EF4-2B37-461C-BCBD-84C4367E047E}" xr6:coauthVersionLast="47" xr6:coauthVersionMax="47" xr10:uidLastSave="{18687EB3-6B73-47ED-AA52-3B89EA070961}"/>
  <bookViews>
    <workbookView xWindow="-28920" yWindow="-120" windowWidth="29040" windowHeight="15840" xr2:uid="{FA9A9CCF-C114-4068-8AF5-FF429C72D7B2}"/>
  </bookViews>
  <sheets>
    <sheet name="Application" sheetId="1" r:id="rId1"/>
    <sheet name="Application details" sheetId="3" r:id="rId2"/>
    <sheet name="FILE NAMES MATRIX" sheetId="7" r:id="rId3"/>
    <sheet name="CountryCodes" sheetId="6" state="hidden" r:id="rId4"/>
    <sheet name="Reasons" sheetId="2" state="hidden" r:id="rId5"/>
    <sheet name="ApplicationDE" sheetId="5" state="hidden" r:id="rId6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2" i="5" l="1"/>
  <c r="B12" i="5"/>
  <c r="D13" i="5"/>
  <c r="B13" i="5" l="1"/>
  <c r="C13" i="5"/>
  <c r="A4" i="1" a="1"/>
  <c r="A4" i="1" s="1"/>
  <c r="A4" i="5" l="1"/>
  <c r="B16" i="5" l="1"/>
  <c r="B18" i="5"/>
  <c r="B17" i="5"/>
  <c r="B28" i="5" l="1"/>
  <c r="A33" i="3" l="1"/>
  <c r="A6" i="3" l="1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B11" i="5"/>
  <c r="B10" i="5"/>
  <c r="B7" i="5"/>
  <c r="B19" i="5"/>
  <c r="A31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<sst xmlns="http://schemas.openxmlformats.org/spreadsheetml/2006/main" count="476" uniqueCount="461">
  <si>
    <t>Application for toll refund in Germany</t>
  </si>
  <si>
    <r>
      <rPr>
        <b/>
        <sz val="12"/>
        <color theme="1"/>
        <rFont val="Calibri"/>
        <family val="2"/>
        <scheme val="minor"/>
      </rPr>
      <t xml:space="preserve">Important notice: </t>
    </r>
    <r>
      <rPr>
        <sz val="12"/>
        <color theme="1"/>
        <rFont val="Calibri"/>
        <family val="2"/>
        <scheme val="minor"/>
      </rPr>
      <t xml:space="preserve">
The BALM will charge on the refunded amount 20,00 euro administrative fee for each vehicle.</t>
    </r>
  </si>
  <si>
    <t xml:space="preserve">Reference number (if any) </t>
  </si>
  <si>
    <t>Customer Details</t>
  </si>
  <si>
    <t>Company name (*)</t>
  </si>
  <si>
    <t>Contract number</t>
  </si>
  <si>
    <r>
      <t xml:space="preserve">Street / house number </t>
    </r>
    <r>
      <rPr>
        <sz val="11"/>
        <rFont val="Calibri"/>
        <family val="2"/>
      </rPr>
      <t>(*)</t>
    </r>
  </si>
  <si>
    <t>Street</t>
  </si>
  <si>
    <t>No.</t>
  </si>
  <si>
    <t>City / ZIP code / Country code (*)</t>
  </si>
  <si>
    <t>City</t>
  </si>
  <si>
    <t>ZIP-code</t>
  </si>
  <si>
    <t>- ? -</t>
  </si>
  <si>
    <t>Bank Details</t>
  </si>
  <si>
    <t xml:space="preserve">Bank </t>
  </si>
  <si>
    <t>IBAN (*)</t>
  </si>
  <si>
    <t>SWIFT or BIC code (*)</t>
  </si>
  <si>
    <t>Account holder (if different)</t>
  </si>
  <si>
    <r>
      <t xml:space="preserve">List of needed Documents 
</t>
    </r>
    <r>
      <rPr>
        <i/>
        <sz val="11"/>
        <color theme="1"/>
        <rFont val="Calibri"/>
        <family val="2"/>
        <scheme val="minor"/>
      </rPr>
      <t>(please use standard file names of the FILE NAMES MATRIX)</t>
    </r>
  </si>
  <si>
    <r>
      <t xml:space="preserve">1) Application for refund (both scanned signed version </t>
    </r>
    <r>
      <rPr>
        <b/>
        <u/>
        <sz val="11"/>
        <color theme="1"/>
        <rFont val="Calibri"/>
        <family val="2"/>
        <scheme val="minor"/>
      </rPr>
      <t>and</t>
    </r>
    <r>
      <rPr>
        <sz val="11"/>
        <color theme="1"/>
        <rFont val="Calibri"/>
        <family val="2"/>
        <scheme val="minor"/>
      </rPr>
      <t xml:space="preserve"> digitally filled version) (*)</t>
    </r>
  </si>
  <si>
    <r>
      <t xml:space="preserve">2) Details of the application (both scanned signed version </t>
    </r>
    <r>
      <rPr>
        <b/>
        <u/>
        <sz val="11"/>
        <color theme="1"/>
        <rFont val="Calibri"/>
        <family val="2"/>
        <scheme val="minor"/>
      </rPr>
      <t>and</t>
    </r>
    <r>
      <rPr>
        <sz val="11"/>
        <color theme="1"/>
        <rFont val="Calibri"/>
        <family val="2"/>
        <scheme val="minor"/>
      </rPr>
      <t xml:space="preserve"> digitally filled version) (*)</t>
    </r>
  </si>
  <si>
    <t>3) Authorisation to TLP (*)</t>
  </si>
  <si>
    <t>4) Registration certificate (*)</t>
  </si>
  <si>
    <t>5) Registration as non tollable vehicle (* if applicable)</t>
  </si>
  <si>
    <r>
      <t xml:space="preserve">6) Additional proofs or statements from the client (if any). </t>
    </r>
    <r>
      <rPr>
        <u/>
        <sz val="11"/>
        <color theme="1"/>
        <rFont val="Calibri"/>
        <family val="2"/>
        <scheme val="minor"/>
      </rPr>
      <t>Only statements in German are allowed</t>
    </r>
  </si>
  <si>
    <t>(*) mandatory</t>
  </si>
  <si>
    <r>
      <rPr>
        <b/>
        <sz val="11"/>
        <color theme="1"/>
        <rFont val="Calibri"/>
        <family val="2"/>
        <scheme val="minor"/>
      </rPr>
      <t>Date and signature:</t>
    </r>
    <r>
      <rPr>
        <sz val="11"/>
        <color theme="1"/>
        <rFont val="Calibri"/>
        <family val="2"/>
        <scheme val="minor"/>
      </rPr>
      <t xml:space="preserve">  _____________________________________________</t>
    </r>
  </si>
  <si>
    <t>Details of the application</t>
  </si>
  <si>
    <t>(all columns are mandatory)</t>
  </si>
  <si>
    <t>Batch 
no.</t>
  </si>
  <si>
    <t>Licence plate</t>
  </si>
  <si>
    <t>Country</t>
  </si>
  <si>
    <r>
      <t xml:space="preserve">OBU ID 
</t>
    </r>
    <r>
      <rPr>
        <b/>
        <i/>
        <sz val="10"/>
        <color theme="1"/>
        <rFont val="Calibri"/>
        <family val="2"/>
        <scheme val="minor"/>
      </rPr>
      <t xml:space="preserve">eg. </t>
    </r>
    <r>
      <rPr>
        <b/>
        <i/>
        <sz val="12"/>
        <color theme="1"/>
        <rFont val="Calibri"/>
        <family val="2"/>
        <scheme val="minor"/>
      </rPr>
      <t>'</t>
    </r>
    <r>
      <rPr>
        <b/>
        <i/>
        <sz val="10"/>
        <color theme="1"/>
        <rFont val="Calibri"/>
        <family val="2"/>
        <scheme val="minor"/>
      </rPr>
      <t>000490123456789</t>
    </r>
  </si>
  <si>
    <r>
      <t xml:space="preserve">From 
</t>
    </r>
    <r>
      <rPr>
        <b/>
        <i/>
        <sz val="10"/>
        <color theme="1"/>
        <rFont val="Calibri"/>
        <family val="2"/>
        <scheme val="minor"/>
      </rPr>
      <t>DD.MM.AAAA hh:mm</t>
    </r>
    <r>
      <rPr>
        <b/>
        <i/>
        <sz val="11"/>
        <color theme="1"/>
        <rFont val="Calibri"/>
        <family val="2"/>
        <scheme val="minor"/>
      </rPr>
      <t>:ss</t>
    </r>
  </si>
  <si>
    <r>
      <t xml:space="preserve">To 
</t>
    </r>
    <r>
      <rPr>
        <b/>
        <i/>
        <sz val="10"/>
        <color theme="1"/>
        <rFont val="Calibri"/>
        <family val="2"/>
        <scheme val="minor"/>
      </rPr>
      <t>DD.MM.AAAA hh:mm</t>
    </r>
    <r>
      <rPr>
        <b/>
        <i/>
        <sz val="11"/>
        <color theme="1"/>
        <rFont val="Calibri"/>
        <family val="2"/>
        <scheme val="minor"/>
      </rPr>
      <t>:ss</t>
    </r>
  </si>
  <si>
    <t>Total amount 
€</t>
  </si>
  <si>
    <r>
      <t xml:space="preserve">Telepass Invoices
</t>
    </r>
    <r>
      <rPr>
        <b/>
        <i/>
        <sz val="11"/>
        <color theme="1"/>
        <rFont val="Calibri"/>
        <family val="2"/>
        <scheme val="minor"/>
      </rPr>
      <t>eg. DE-12345/A</t>
    </r>
  </si>
  <si>
    <t>Reason</t>
  </si>
  <si>
    <t>Standard file names for the application</t>
  </si>
  <si>
    <t>(simply copy &amp; paste renaming)</t>
  </si>
  <si>
    <t>Document type</t>
  </si>
  <si>
    <t>File name</t>
  </si>
  <si>
    <t>Mandatory</t>
  </si>
  <si>
    <t>Application for toll refund form</t>
  </si>
  <si>
    <t>Antrag.xlsx</t>
  </si>
  <si>
    <t>Yes</t>
  </si>
  <si>
    <r>
      <t>Application for toll refund</t>
    </r>
    <r>
      <rPr>
        <sz val="12"/>
        <color theme="1"/>
        <rFont val="Calibri"/>
        <family val="2"/>
        <scheme val="minor"/>
      </rPr>
      <t xml:space="preserve"> </t>
    </r>
    <r>
      <rPr>
        <b/>
        <sz val="12"/>
        <color theme="1"/>
        <rFont val="Calibri"/>
        <family val="2"/>
        <scheme val="minor"/>
      </rPr>
      <t>form</t>
    </r>
    <r>
      <rPr>
        <sz val="12"/>
        <color theme="1"/>
        <rFont val="Calibri"/>
        <family val="2"/>
        <scheme val="minor"/>
      </rPr>
      <t xml:space="preserve"> (signed and scanned)</t>
    </r>
  </si>
  <si>
    <t>Antrag.pdf</t>
  </si>
  <si>
    <r>
      <t xml:space="preserve">Reimbursement request </t>
    </r>
    <r>
      <rPr>
        <sz val="12"/>
        <color theme="1"/>
        <rFont val="Calibri"/>
        <family val="2"/>
        <scheme val="minor"/>
      </rPr>
      <t>(signed letter)</t>
    </r>
  </si>
  <si>
    <t>Antrag - cover letter.pdf</t>
  </si>
  <si>
    <t>No</t>
  </si>
  <si>
    <r>
      <t xml:space="preserve">Authorisation form </t>
    </r>
    <r>
      <rPr>
        <sz val="12"/>
        <color theme="1"/>
        <rFont val="Calibri"/>
        <family val="2"/>
        <scheme val="minor"/>
      </rPr>
      <t>(signed)</t>
    </r>
  </si>
  <si>
    <t>Ermächtigung.pdf</t>
  </si>
  <si>
    <r>
      <t xml:space="preserve">TLP Invoices </t>
    </r>
    <r>
      <rPr>
        <sz val="12"/>
        <color theme="1"/>
        <rFont val="Calibri"/>
        <family val="2"/>
        <scheme val="minor"/>
      </rPr>
      <t>(e.g. DE-</t>
    </r>
    <r>
      <rPr>
        <sz val="12"/>
        <color theme="4"/>
        <rFont val="Calibri"/>
        <family val="2"/>
        <scheme val="minor"/>
      </rPr>
      <t>12345</t>
    </r>
    <r>
      <rPr>
        <sz val="12"/>
        <color theme="1"/>
        <rFont val="Calibri"/>
        <family val="2"/>
        <scheme val="minor"/>
      </rPr>
      <t>/A)</t>
    </r>
  </si>
  <si>
    <r>
      <t>DE-</t>
    </r>
    <r>
      <rPr>
        <sz val="14"/>
        <color theme="4"/>
        <rFont val="Calibri"/>
        <family val="2"/>
        <scheme val="minor"/>
      </rPr>
      <t>12345</t>
    </r>
    <r>
      <rPr>
        <sz val="14"/>
        <color theme="1"/>
        <rFont val="Calibri"/>
        <family val="2"/>
        <scheme val="minor"/>
      </rPr>
      <t>-A.pdf</t>
    </r>
  </si>
  <si>
    <r>
      <t xml:space="preserve">Toll Collect trip report </t>
    </r>
    <r>
      <rPr>
        <sz val="12"/>
        <color theme="1"/>
        <rFont val="Calibri"/>
        <family val="2"/>
        <scheme val="minor"/>
      </rPr>
      <t xml:space="preserve">(dated </t>
    </r>
    <r>
      <rPr>
        <sz val="12"/>
        <color theme="4"/>
        <rFont val="Calibri"/>
        <family val="2"/>
        <scheme val="minor"/>
      </rPr>
      <t>DD.MM.YYYY</t>
    </r>
    <r>
      <rPr>
        <sz val="12"/>
        <color theme="1"/>
        <rFont val="Calibri"/>
        <family val="2"/>
        <scheme val="minor"/>
      </rPr>
      <t>)</t>
    </r>
  </si>
  <si>
    <r>
      <t>TC-Einzelfahrtnachweis_</t>
    </r>
    <r>
      <rPr>
        <sz val="14"/>
        <color theme="4"/>
        <rFont val="Calibri"/>
        <family val="2"/>
        <scheme val="minor"/>
      </rPr>
      <t>YYMMDD</t>
    </r>
    <r>
      <rPr>
        <sz val="14"/>
        <color theme="1"/>
        <rFont val="Calibri"/>
        <family val="2"/>
        <scheme val="minor"/>
      </rPr>
      <t>.pdf</t>
    </r>
  </si>
  <si>
    <t>Only for 
double charge</t>
  </si>
  <si>
    <r>
      <t xml:space="preserve">Toll Collect toll statement </t>
    </r>
    <r>
      <rPr>
        <sz val="12"/>
        <color theme="1"/>
        <rFont val="Calibri"/>
        <family val="2"/>
        <scheme val="minor"/>
      </rPr>
      <t xml:space="preserve">(dated </t>
    </r>
    <r>
      <rPr>
        <sz val="12"/>
        <color theme="4"/>
        <rFont val="Calibri"/>
        <family val="2"/>
        <scheme val="minor"/>
      </rPr>
      <t>DD.MM.YYYY</t>
    </r>
    <r>
      <rPr>
        <sz val="12"/>
        <color theme="1"/>
        <rFont val="Calibri"/>
        <family val="2"/>
        <scheme val="minor"/>
      </rPr>
      <t>)</t>
    </r>
  </si>
  <si>
    <r>
      <t>TC-Mautafustellung_</t>
    </r>
    <r>
      <rPr>
        <sz val="14"/>
        <color theme="4"/>
        <rFont val="Calibri"/>
        <family val="2"/>
        <scheme val="minor"/>
      </rPr>
      <t>YYMMDD</t>
    </r>
    <r>
      <rPr>
        <sz val="14"/>
        <color theme="1"/>
        <rFont val="Calibri"/>
        <family val="2"/>
        <scheme val="minor"/>
      </rPr>
      <t>.pdf</t>
    </r>
  </si>
  <si>
    <r>
      <t>Toll Collect registration as non tollable vehicle</t>
    </r>
    <r>
      <rPr>
        <sz val="12"/>
        <color theme="1"/>
        <rFont val="Calibri"/>
        <family val="2"/>
        <scheme val="minor"/>
      </rPr>
      <t xml:space="preserve"> (licence plate e.g. </t>
    </r>
    <r>
      <rPr>
        <sz val="12"/>
        <color theme="4"/>
        <rFont val="Calibri"/>
        <family val="2"/>
        <scheme val="minor"/>
      </rPr>
      <t>AA123ZZ</t>
    </r>
    <r>
      <rPr>
        <sz val="12"/>
        <color theme="1"/>
        <rFont val="Calibri"/>
        <family val="2"/>
        <scheme val="minor"/>
      </rPr>
      <t>)</t>
    </r>
  </si>
  <si>
    <r>
      <t>TC-Registrierung_</t>
    </r>
    <r>
      <rPr>
        <sz val="14"/>
        <color theme="4"/>
        <rFont val="Calibri"/>
        <family val="2"/>
        <scheme val="minor"/>
      </rPr>
      <t>AA123ZZ</t>
    </r>
    <r>
      <rPr>
        <sz val="14"/>
        <color theme="1"/>
        <rFont val="Calibri"/>
        <family val="2"/>
        <scheme val="minor"/>
      </rPr>
      <t>.pdf</t>
    </r>
  </si>
  <si>
    <t>Only for toll free vehicles</t>
  </si>
  <si>
    <r>
      <t>Registration certificate of the truck</t>
    </r>
    <r>
      <rPr>
        <sz val="12"/>
        <color theme="1"/>
        <rFont val="Calibri"/>
        <family val="2"/>
        <scheme val="minor"/>
      </rPr>
      <t xml:space="preserve"> (licence plate e.g. </t>
    </r>
    <r>
      <rPr>
        <sz val="12"/>
        <color theme="4"/>
        <rFont val="Calibri"/>
        <family val="2"/>
        <scheme val="minor"/>
      </rPr>
      <t>AA123ZZ</t>
    </r>
    <r>
      <rPr>
        <sz val="12"/>
        <color theme="1"/>
        <rFont val="Calibri"/>
        <family val="2"/>
        <scheme val="minor"/>
      </rPr>
      <t>)</t>
    </r>
  </si>
  <si>
    <t>AD</t>
  </si>
  <si>
    <t>ANDORRA</t>
  </si>
  <si>
    <t>AE</t>
  </si>
  <si>
    <t>EMIRATI ARABI</t>
  </si>
  <si>
    <t>AF</t>
  </si>
  <si>
    <t>AFGHANISTAN</t>
  </si>
  <si>
    <t>AL</t>
  </si>
  <si>
    <t>ALBANIA</t>
  </si>
  <si>
    <t>AM</t>
  </si>
  <si>
    <t>ARMENIA</t>
  </si>
  <si>
    <t>AN</t>
  </si>
  <si>
    <t>ANTILLE OLANDESI</t>
  </si>
  <si>
    <t>AR</t>
  </si>
  <si>
    <t>ARGENTINA</t>
  </si>
  <si>
    <t>AT</t>
  </si>
  <si>
    <t>AUSTRIA</t>
  </si>
  <si>
    <t>AU</t>
  </si>
  <si>
    <t>AUSTRALIA</t>
  </si>
  <si>
    <t>BA</t>
  </si>
  <si>
    <t>BOSNIA E ERZEGOVINA</t>
  </si>
  <si>
    <t>BB</t>
  </si>
  <si>
    <t>BARBADOS</t>
  </si>
  <si>
    <t>BD</t>
  </si>
  <si>
    <t>BANGLADESH</t>
  </si>
  <si>
    <t>BE</t>
  </si>
  <si>
    <t>BELGIO</t>
  </si>
  <si>
    <t>BG</t>
  </si>
  <si>
    <t>BULGARIA</t>
  </si>
  <si>
    <t>BH</t>
  </si>
  <si>
    <t>BAHRAIN</t>
  </si>
  <si>
    <t>BI</t>
  </si>
  <si>
    <t>BURUNDI</t>
  </si>
  <si>
    <t>BJ</t>
  </si>
  <si>
    <t>BENIN</t>
  </si>
  <si>
    <t>BN</t>
  </si>
  <si>
    <t>BRUNEI DARUSSALAM</t>
  </si>
  <si>
    <t>BO</t>
  </si>
  <si>
    <t>BOLIVIA</t>
  </si>
  <si>
    <t>BR</t>
  </si>
  <si>
    <t>BRASILE</t>
  </si>
  <si>
    <t>BS</t>
  </si>
  <si>
    <t>BAHAMAS</t>
  </si>
  <si>
    <t>BW</t>
  </si>
  <si>
    <t>BOTSWANA</t>
  </si>
  <si>
    <t>BY</t>
  </si>
  <si>
    <t>BIELORUSSIA</t>
  </si>
  <si>
    <t>BZ</t>
  </si>
  <si>
    <t>BELIZE</t>
  </si>
  <si>
    <t>CA</t>
  </si>
  <si>
    <t>CANADA</t>
  </si>
  <si>
    <t>CD</t>
  </si>
  <si>
    <t>CONGO (REPUBBLICA DEMOCRATICA DEL)</t>
  </si>
  <si>
    <t>CF</t>
  </si>
  <si>
    <t>CENTROAFRICANA (REPUBBLICA)</t>
  </si>
  <si>
    <t>CH</t>
  </si>
  <si>
    <t>SVIZZERA</t>
  </si>
  <si>
    <t>CI</t>
  </si>
  <si>
    <t>COSTA D'AVORIO</t>
  </si>
  <si>
    <t>CL</t>
  </si>
  <si>
    <t>CILE</t>
  </si>
  <si>
    <t>CM</t>
  </si>
  <si>
    <t>CAMEROON</t>
  </si>
  <si>
    <t>CN</t>
  </si>
  <si>
    <t>CINA</t>
  </si>
  <si>
    <t>CO</t>
  </si>
  <si>
    <t>COLOMBIA</t>
  </si>
  <si>
    <t>CR</t>
  </si>
  <si>
    <t>COSTA RICA</t>
  </si>
  <si>
    <t>CU</t>
  </si>
  <si>
    <t>CUBA</t>
  </si>
  <si>
    <t>CV</t>
  </si>
  <si>
    <t>CAPO VERDE</t>
  </si>
  <si>
    <t>CY</t>
  </si>
  <si>
    <t>CIPRO</t>
  </si>
  <si>
    <t>CZ</t>
  </si>
  <si>
    <t>CECA (REPUBBLICA).</t>
  </si>
  <si>
    <t>CECA (REPUBBLICA)</t>
  </si>
  <si>
    <t>DE</t>
  </si>
  <si>
    <t>GERMANIA</t>
  </si>
  <si>
    <t>DK</t>
  </si>
  <si>
    <t>DANIMARCA</t>
  </si>
  <si>
    <t>DM</t>
  </si>
  <si>
    <t>DOMINICA</t>
  </si>
  <si>
    <t>DO</t>
  </si>
  <si>
    <t>DOMINICANA (REPUBBLICA)</t>
  </si>
  <si>
    <t>DZ</t>
  </si>
  <si>
    <t>ALGERIA</t>
  </si>
  <si>
    <t>EC</t>
  </si>
  <si>
    <t>ECUADOR</t>
  </si>
  <si>
    <t>EE</t>
  </si>
  <si>
    <t>ESTONIA</t>
  </si>
  <si>
    <t>EG</t>
  </si>
  <si>
    <t>EGITTO</t>
  </si>
  <si>
    <t>ER</t>
  </si>
  <si>
    <t>ERITREA</t>
  </si>
  <si>
    <t>ES</t>
  </si>
  <si>
    <t>SPAGNA</t>
  </si>
  <si>
    <t>ET</t>
  </si>
  <si>
    <t>ETIOPIA</t>
  </si>
  <si>
    <t>FI</t>
  </si>
  <si>
    <t>FINLANDIA</t>
  </si>
  <si>
    <t>FJ</t>
  </si>
  <si>
    <t>FIJI</t>
  </si>
  <si>
    <t>FO</t>
  </si>
  <si>
    <t>FAER OER ISOLE</t>
  </si>
  <si>
    <t>FR</t>
  </si>
  <si>
    <t>FRANCIA</t>
  </si>
  <si>
    <t>GA</t>
  </si>
  <si>
    <t>GABON</t>
  </si>
  <si>
    <t>GB</t>
  </si>
  <si>
    <t>REGNO UNITO</t>
  </si>
  <si>
    <t>GD</t>
  </si>
  <si>
    <t>GRENADA</t>
  </si>
  <si>
    <t>GE</t>
  </si>
  <si>
    <t>GEORGIA</t>
  </si>
  <si>
    <t>GG</t>
  </si>
  <si>
    <t>GUERNSEY C.I.</t>
  </si>
  <si>
    <t>GH</t>
  </si>
  <si>
    <t>GHANA</t>
  </si>
  <si>
    <t>GI</t>
  </si>
  <si>
    <t>GIBILTERRA</t>
  </si>
  <si>
    <t>GL</t>
  </si>
  <si>
    <t>GROELANDIA</t>
  </si>
  <si>
    <t>GM</t>
  </si>
  <si>
    <t>GAMBIA</t>
  </si>
  <si>
    <t>GQ</t>
  </si>
  <si>
    <t>GUINEA EQUATORIALE</t>
  </si>
  <si>
    <t>GR</t>
  </si>
  <si>
    <t>GRECIA</t>
  </si>
  <si>
    <t>GT</t>
  </si>
  <si>
    <t>GUATEMALA</t>
  </si>
  <si>
    <t>GW</t>
  </si>
  <si>
    <t>GUINEA BISSAU</t>
  </si>
  <si>
    <t>GY</t>
  </si>
  <si>
    <t>GUYANA</t>
  </si>
  <si>
    <t>HK</t>
  </si>
  <si>
    <t>HONG KONG</t>
  </si>
  <si>
    <t>HR</t>
  </si>
  <si>
    <t>CROAZIA</t>
  </si>
  <si>
    <t>HT</t>
  </si>
  <si>
    <t>HAITI</t>
  </si>
  <si>
    <t>HU</t>
  </si>
  <si>
    <t>UNGHERIA</t>
  </si>
  <si>
    <t>ID</t>
  </si>
  <si>
    <t>INDONESIA</t>
  </si>
  <si>
    <t>IE</t>
  </si>
  <si>
    <t>IRLANDA</t>
  </si>
  <si>
    <t>IL</t>
  </si>
  <si>
    <t>ISRAELE</t>
  </si>
  <si>
    <t>IN</t>
  </si>
  <si>
    <t>INDIA</t>
  </si>
  <si>
    <t>IQ</t>
  </si>
  <si>
    <t>IRAQ</t>
  </si>
  <si>
    <t>IR</t>
  </si>
  <si>
    <t>IRAN (REPUBBLICA ISLAMICA DI)</t>
  </si>
  <si>
    <t>IS</t>
  </si>
  <si>
    <t>ISLANDA</t>
  </si>
  <si>
    <t>IT</t>
  </si>
  <si>
    <t>ITALIA</t>
  </si>
  <si>
    <t>JE</t>
  </si>
  <si>
    <t>JERSEY C.I.</t>
  </si>
  <si>
    <t>JM</t>
  </si>
  <si>
    <t>GIAMAICA</t>
  </si>
  <si>
    <t>JO</t>
  </si>
  <si>
    <t>GIORDANIA</t>
  </si>
  <si>
    <t>JP</t>
  </si>
  <si>
    <t>GIAPPONE</t>
  </si>
  <si>
    <t>KE</t>
  </si>
  <si>
    <t>KENYA</t>
  </si>
  <si>
    <t>KG</t>
  </si>
  <si>
    <t>KYRGYZSTAN</t>
  </si>
  <si>
    <t>KH</t>
  </si>
  <si>
    <t>CAMBOGIA</t>
  </si>
  <si>
    <t>KI</t>
  </si>
  <si>
    <t>KIRATI</t>
  </si>
  <si>
    <t>KR</t>
  </si>
  <si>
    <t>COREA DEL SUD (REPUBBLICA DI)</t>
  </si>
  <si>
    <t>KW</t>
  </si>
  <si>
    <t>KUWAIT</t>
  </si>
  <si>
    <t>KZ</t>
  </si>
  <si>
    <t>KAZAKISTAN</t>
  </si>
  <si>
    <t>LA</t>
  </si>
  <si>
    <t>LAOS (REP DEMOCRATICA POP)</t>
  </si>
  <si>
    <t>LB</t>
  </si>
  <si>
    <t>LIBANO</t>
  </si>
  <si>
    <t>LI</t>
  </si>
  <si>
    <t>LIECHTENSTEIN</t>
  </si>
  <si>
    <t>LK</t>
  </si>
  <si>
    <t>SRI LANKA</t>
  </si>
  <si>
    <t>LR</t>
  </si>
  <si>
    <t>LIBERIA</t>
  </si>
  <si>
    <t>LS</t>
  </si>
  <si>
    <t>LESOTHO</t>
  </si>
  <si>
    <t>LT</t>
  </si>
  <si>
    <t>LITUANIA</t>
  </si>
  <si>
    <t>LU</t>
  </si>
  <si>
    <t>LUSSEMBURGO</t>
  </si>
  <si>
    <t>LV</t>
  </si>
  <si>
    <t>LETTONIA</t>
  </si>
  <si>
    <t>LY</t>
  </si>
  <si>
    <t>LIBIA</t>
  </si>
  <si>
    <t>MA</t>
  </si>
  <si>
    <t>MAROCCO</t>
  </si>
  <si>
    <t>MC</t>
  </si>
  <si>
    <t>PRINCIPATO DI MONACO</t>
  </si>
  <si>
    <t>MD</t>
  </si>
  <si>
    <t>MOLDAVIA (REPUBBLICA DI)</t>
  </si>
  <si>
    <t>ME</t>
  </si>
  <si>
    <t>MONTENEGRO</t>
  </si>
  <si>
    <t>MG</t>
  </si>
  <si>
    <t>MADAGASCAR</t>
  </si>
  <si>
    <t>MK</t>
  </si>
  <si>
    <t>MACEDONIA</t>
  </si>
  <si>
    <t>ML</t>
  </si>
  <si>
    <t>MALI</t>
  </si>
  <si>
    <t>MO</t>
  </si>
  <si>
    <t>MACAO</t>
  </si>
  <si>
    <t>MQ</t>
  </si>
  <si>
    <t>MARTINICA</t>
  </si>
  <si>
    <t>MR</t>
  </si>
  <si>
    <t>MAURITANIA</t>
  </si>
  <si>
    <t>MT</t>
  </si>
  <si>
    <t>MALTA</t>
  </si>
  <si>
    <t>MU</t>
  </si>
  <si>
    <t>MAURITIUS ISOLE</t>
  </si>
  <si>
    <t>MW</t>
  </si>
  <si>
    <t>MALAWI</t>
  </si>
  <si>
    <t>MX</t>
  </si>
  <si>
    <t>MESSICO</t>
  </si>
  <si>
    <t>MY</t>
  </si>
  <si>
    <t>MALAYSIA</t>
  </si>
  <si>
    <t>MZ</t>
  </si>
  <si>
    <t>MOZAMBICO</t>
  </si>
  <si>
    <t>NA</t>
  </si>
  <si>
    <t>NAMIBIA</t>
  </si>
  <si>
    <t>NE</t>
  </si>
  <si>
    <t>NIGER</t>
  </si>
  <si>
    <t>NG</t>
  </si>
  <si>
    <t>NIGERIA</t>
  </si>
  <si>
    <t>NI</t>
  </si>
  <si>
    <t>NICARAGUA</t>
  </si>
  <si>
    <t>NL</t>
  </si>
  <si>
    <t>PAESI BASSI</t>
  </si>
  <si>
    <t>NO</t>
  </si>
  <si>
    <t>NORVEGIA</t>
  </si>
  <si>
    <t>NP</t>
  </si>
  <si>
    <t>NEPAL</t>
  </si>
  <si>
    <t>NZ</t>
  </si>
  <si>
    <t>NUOVA ZELANDA</t>
  </si>
  <si>
    <t>PA</t>
  </si>
  <si>
    <t>PANAMA</t>
  </si>
  <si>
    <t>PE</t>
  </si>
  <si>
    <t>PERU'</t>
  </si>
  <si>
    <t>PG</t>
  </si>
  <si>
    <t>PAPUA NUOVA GUINEA</t>
  </si>
  <si>
    <t>PH</t>
  </si>
  <si>
    <t>FILIPPINE</t>
  </si>
  <si>
    <t>PK</t>
  </si>
  <si>
    <t>PAKISTAN</t>
  </si>
  <si>
    <t>PL</t>
  </si>
  <si>
    <t>POLONIA</t>
  </si>
  <si>
    <t>STRANIERO</t>
  </si>
  <si>
    <t>PR</t>
  </si>
  <si>
    <t>PORTORICO</t>
  </si>
  <si>
    <t>PT</t>
  </si>
  <si>
    <t>PORTOGALLO</t>
  </si>
  <si>
    <t>PY</t>
  </si>
  <si>
    <t>PARAGUAY</t>
  </si>
  <si>
    <t>QA</t>
  </si>
  <si>
    <t>QATAR</t>
  </si>
  <si>
    <t>RE</t>
  </si>
  <si>
    <t>REUNION</t>
  </si>
  <si>
    <t>RO</t>
  </si>
  <si>
    <t>ROMANIA</t>
  </si>
  <si>
    <t>RS</t>
  </si>
  <si>
    <t>SERBIA</t>
  </si>
  <si>
    <t>RU</t>
  </si>
  <si>
    <t>RUSSIA (FEDERAZIONE DI)</t>
  </si>
  <si>
    <t>RW</t>
  </si>
  <si>
    <t>RWANDA</t>
  </si>
  <si>
    <t>SA</t>
  </si>
  <si>
    <t>ARABIA SAUDITA</t>
  </si>
  <si>
    <t>SC</t>
  </si>
  <si>
    <t>SEYCHELLES</t>
  </si>
  <si>
    <t>SD</t>
  </si>
  <si>
    <t>SUDAN</t>
  </si>
  <si>
    <t>SE</t>
  </si>
  <si>
    <t>SVEZIA</t>
  </si>
  <si>
    <t>SG</t>
  </si>
  <si>
    <t>SINGAPORE</t>
  </si>
  <si>
    <t>SI</t>
  </si>
  <si>
    <t>SLOVENIA</t>
  </si>
  <si>
    <t>SK</t>
  </si>
  <si>
    <t>SLOVACCHIA</t>
  </si>
  <si>
    <t>SL</t>
  </si>
  <si>
    <t>SIERRA LEONE</t>
  </si>
  <si>
    <t>SM</t>
  </si>
  <si>
    <t>SAN MARINO</t>
  </si>
  <si>
    <t>SN</t>
  </si>
  <si>
    <t>SENEGAL</t>
  </si>
  <si>
    <t>SO</t>
  </si>
  <si>
    <t>SOMALIA</t>
  </si>
  <si>
    <t>SR</t>
  </si>
  <si>
    <t>SURINAME</t>
  </si>
  <si>
    <t>SV</t>
  </si>
  <si>
    <t>EL SALVADOR</t>
  </si>
  <si>
    <t>SY</t>
  </si>
  <si>
    <t>SIRIA</t>
  </si>
  <si>
    <t>SZ</t>
  </si>
  <si>
    <t>SWAZILAND</t>
  </si>
  <si>
    <t>TD</t>
  </si>
  <si>
    <t>CIAD</t>
  </si>
  <si>
    <t>TG</t>
  </si>
  <si>
    <t>TOGO</t>
  </si>
  <si>
    <t>TH</t>
  </si>
  <si>
    <t>THAILANDIA</t>
  </si>
  <si>
    <t>TJ</t>
  </si>
  <si>
    <t>TAGIKISTAN</t>
  </si>
  <si>
    <t>TM</t>
  </si>
  <si>
    <t>TURKMENISTAN</t>
  </si>
  <si>
    <t>TN</t>
  </si>
  <si>
    <t>TUNISIA</t>
  </si>
  <si>
    <t>TR</t>
  </si>
  <si>
    <t>TURCHIA</t>
  </si>
  <si>
    <t>TT</t>
  </si>
  <si>
    <t>TRINIDAD E TOBAGO</t>
  </si>
  <si>
    <t>TW</t>
  </si>
  <si>
    <t>TAIWAN</t>
  </si>
  <si>
    <t>TZ</t>
  </si>
  <si>
    <t>TANZANIA (REPUBBLICA DI)</t>
  </si>
  <si>
    <t>UA</t>
  </si>
  <si>
    <t>UCRAINA</t>
  </si>
  <si>
    <t>UG</t>
  </si>
  <si>
    <t>UGANDA</t>
  </si>
  <si>
    <t>US</t>
  </si>
  <si>
    <t>STATI UNITI</t>
  </si>
  <si>
    <t>UY</t>
  </si>
  <si>
    <t>URUGUAY</t>
  </si>
  <si>
    <t>VA</t>
  </si>
  <si>
    <t>SANTA SEDE (CITTA' DEL VATICANO)</t>
  </si>
  <si>
    <t>VC</t>
  </si>
  <si>
    <t>ST. VINCENTE E LE GRENADINE</t>
  </si>
  <si>
    <t>VE</t>
  </si>
  <si>
    <t>VENEZUELA</t>
  </si>
  <si>
    <t>VN</t>
  </si>
  <si>
    <t>VIETNAM</t>
  </si>
  <si>
    <t>VU</t>
  </si>
  <si>
    <t>VANUATU</t>
  </si>
  <si>
    <t>WS</t>
  </si>
  <si>
    <t>SAMOA</t>
  </si>
  <si>
    <t>YE</t>
  </si>
  <si>
    <t>YEMEN</t>
  </si>
  <si>
    <t>ZA</t>
  </si>
  <si>
    <t>SUDAFRICANA (REPUBBLICA)</t>
  </si>
  <si>
    <t>ZM</t>
  </si>
  <si>
    <t>ZAMBIA</t>
  </si>
  <si>
    <t>ZW</t>
  </si>
  <si>
    <t>ZIMBABWE</t>
  </si>
  <si>
    <t>Double charge (Telepass + other operator)</t>
  </si>
  <si>
    <t>Invoiced by Telepass twice</t>
  </si>
  <si>
    <t>LNG vehicle (Registration certificate + Toll Collect registration confirmation required)</t>
  </si>
  <si>
    <t>Bus (Registration certificate required)</t>
  </si>
  <si>
    <t>Humanitarian transport (Toll Collect registration confirmation required)</t>
  </si>
  <si>
    <t>Other non tollable vehicle (Toll Collect registration confirmation required)</t>
  </si>
  <si>
    <t>Working in a construction site (proofs required)</t>
  </si>
  <si>
    <t>Trip never perfomed</t>
  </si>
  <si>
    <t>Other (see additional statement)</t>
  </si>
  <si>
    <t>Formular zur Erstattung der Lkw-Maut</t>
  </si>
  <si>
    <r>
      <rPr>
        <b/>
        <sz val="12"/>
        <color theme="1"/>
        <rFont val="Calibri"/>
        <family val="2"/>
        <scheme val="minor"/>
      </rPr>
      <t xml:space="preserve">Wichtiger Hinweis: </t>
    </r>
    <r>
      <rPr>
        <sz val="12"/>
        <color theme="1"/>
        <rFont val="Calibri"/>
        <family val="2"/>
        <scheme val="minor"/>
      </rPr>
      <t xml:space="preserve">
Das BAG wird pro Fahrzeug 20,00 Euro Verwaltungsgebühr vom Erstattungsbetrag abziehen.</t>
    </r>
  </si>
  <si>
    <t xml:space="preserve"> ggf. Bezugsnummer </t>
  </si>
  <si>
    <t>Angaben zum Antragsteller</t>
  </si>
  <si>
    <t>Firma (*)</t>
  </si>
  <si>
    <t xml:space="preserve">Vertragsnummer </t>
  </si>
  <si>
    <r>
      <t xml:space="preserve">Adresse / Hausnummer </t>
    </r>
    <r>
      <rPr>
        <sz val="11"/>
        <rFont val="Calibri"/>
        <family val="2"/>
      </rPr>
      <t>(*)</t>
    </r>
  </si>
  <si>
    <t>Ort / PLZ / Landeskennzeichen (*)</t>
  </si>
  <si>
    <t>Angaben zur Bankverbindung</t>
  </si>
  <si>
    <t>Kontoinhaber (falls abweichend)</t>
  </si>
  <si>
    <t>Liste der benötigten Unterlagen</t>
  </si>
  <si>
    <t>1) Antrag (*)</t>
  </si>
  <si>
    <t>2) Details of the application (*)</t>
  </si>
  <si>
    <t>3) Ermächtigung zu TLP (*)</t>
  </si>
  <si>
    <t>4) Registrierung als nicht mautpflichtiges Fahrzeug (* falls zutreffend)</t>
  </si>
  <si>
    <t>5) ggf. Zusätzliche Unterlagen oder  Aussagen vom Kunden</t>
  </si>
  <si>
    <t>(*) unbedingt notwendig</t>
  </si>
  <si>
    <t>Other tariff error (additional proofs required)</t>
  </si>
  <si>
    <t>Tariff error: better CO2 class (proofs required)</t>
  </si>
  <si>
    <t>Tariff error: lower weight class (proofs required)</t>
  </si>
  <si>
    <t>Tariff error: better Euro class (proofs required)</t>
  </si>
  <si>
    <t>Zero Emission Vehicle (Registration certificate + Toll Collect registration confirmation required)</t>
  </si>
  <si>
    <r>
      <t xml:space="preserve">Other provider's toll statement </t>
    </r>
    <r>
      <rPr>
        <sz val="12"/>
        <color theme="1"/>
        <rFont val="Calibri"/>
        <family val="2"/>
        <scheme val="minor"/>
      </rPr>
      <t xml:space="preserve">(provider </t>
    </r>
    <r>
      <rPr>
        <sz val="12"/>
        <color theme="4"/>
        <rFont val="Calibri"/>
        <family val="2"/>
        <scheme val="minor"/>
      </rPr>
      <t>XXX</t>
    </r>
    <r>
      <rPr>
        <sz val="12"/>
        <color theme="1"/>
        <rFont val="Calibri"/>
        <family val="2"/>
        <scheme val="minor"/>
      </rPr>
      <t xml:space="preserve">, dated </t>
    </r>
    <r>
      <rPr>
        <sz val="12"/>
        <color theme="4"/>
        <rFont val="Calibri"/>
        <family val="2"/>
        <scheme val="minor"/>
      </rPr>
      <t>DD.MM.YYYY</t>
    </r>
    <r>
      <rPr>
        <sz val="12"/>
        <color theme="1"/>
        <rFont val="Calibri"/>
        <family val="2"/>
        <scheme val="minor"/>
      </rPr>
      <t>)</t>
    </r>
  </si>
  <si>
    <r>
      <rPr>
        <sz val="14"/>
        <color theme="4"/>
        <rFont val="Calibri"/>
        <family val="2"/>
        <scheme val="minor"/>
      </rPr>
      <t>XXX</t>
    </r>
    <r>
      <rPr>
        <sz val="14"/>
        <color theme="1"/>
        <rFont val="Calibri"/>
        <family val="2"/>
        <scheme val="minor"/>
      </rPr>
      <t>-Mautafustellung_</t>
    </r>
    <r>
      <rPr>
        <sz val="14"/>
        <color theme="4"/>
        <rFont val="Calibri"/>
        <family val="2"/>
        <scheme val="minor"/>
      </rPr>
      <t>YYMMDD</t>
    </r>
    <r>
      <rPr>
        <sz val="14"/>
        <color theme="1"/>
        <rFont val="Calibri"/>
        <family val="2"/>
        <scheme val="minor"/>
      </rPr>
      <t>.pdf</t>
    </r>
  </si>
  <si>
    <r>
      <t>Fahrzeugschein_</t>
    </r>
    <r>
      <rPr>
        <sz val="14"/>
        <color theme="4"/>
        <rFont val="Calibri"/>
        <family val="2"/>
        <scheme val="minor"/>
      </rPr>
      <t>AA123ZZ_VRC</t>
    </r>
    <r>
      <rPr>
        <sz val="14"/>
        <color theme="1"/>
        <rFont val="Calibri"/>
        <family val="2"/>
        <scheme val="minor"/>
      </rPr>
      <t>.pdf</t>
    </r>
  </si>
  <si>
    <t>Only for toll free vehicles or tariff errors</t>
  </si>
  <si>
    <r>
      <t>COC of the truck</t>
    </r>
    <r>
      <rPr>
        <sz val="12"/>
        <color theme="1"/>
        <rFont val="Calibri"/>
        <family val="2"/>
        <scheme val="minor"/>
      </rPr>
      <t xml:space="preserve"> (licence plate e.g. </t>
    </r>
    <r>
      <rPr>
        <sz val="12"/>
        <color theme="4"/>
        <rFont val="Calibri"/>
        <family val="2"/>
        <scheme val="minor"/>
      </rPr>
      <t>AA123ZZ</t>
    </r>
    <r>
      <rPr>
        <sz val="12"/>
        <color theme="1"/>
        <rFont val="Calibri"/>
        <family val="2"/>
        <scheme val="minor"/>
      </rPr>
      <t>)</t>
    </r>
  </si>
  <si>
    <r>
      <t>Fahrzeugschein_</t>
    </r>
    <r>
      <rPr>
        <sz val="14"/>
        <color theme="4"/>
        <rFont val="Calibri"/>
        <family val="2"/>
        <scheme val="minor"/>
      </rPr>
      <t>AA123ZZ_COC</t>
    </r>
    <r>
      <rPr>
        <sz val="14"/>
        <color theme="1"/>
        <rFont val="Calibri"/>
        <family val="2"/>
        <scheme val="minor"/>
      </rPr>
      <t>.pdf</t>
    </r>
  </si>
  <si>
    <r>
      <t>CIF of the truck</t>
    </r>
    <r>
      <rPr>
        <sz val="12"/>
        <color theme="1"/>
        <rFont val="Calibri"/>
        <family val="2"/>
        <scheme val="minor"/>
      </rPr>
      <t xml:space="preserve"> (licence plate e.g. </t>
    </r>
    <r>
      <rPr>
        <sz val="12"/>
        <color theme="4"/>
        <rFont val="Calibri"/>
        <family val="2"/>
        <scheme val="minor"/>
      </rPr>
      <t>AA123ZZ</t>
    </r>
    <r>
      <rPr>
        <sz val="12"/>
        <color theme="1"/>
        <rFont val="Calibri"/>
        <family val="2"/>
        <scheme val="minor"/>
      </rPr>
      <t>)</t>
    </r>
  </si>
  <si>
    <r>
      <t>Fahrzeugschein_</t>
    </r>
    <r>
      <rPr>
        <sz val="14"/>
        <color theme="4"/>
        <rFont val="Calibri"/>
        <family val="2"/>
        <scheme val="minor"/>
      </rPr>
      <t>AA123ZZ_CIF</t>
    </r>
    <r>
      <rPr>
        <sz val="14"/>
        <color theme="1"/>
        <rFont val="Calibri"/>
        <family val="2"/>
        <scheme val="minor"/>
      </rPr>
      <t>.pdf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</si>
</sst>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dd\.mm\.yyyy\ hh:mm:ss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</font>
    <font>
      <b/>
      <u/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color theme="4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theme="4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color theme="5"/>
      <name val="Calibri"/>
      <family val="2"/>
      <scheme val="minor"/>
    </font>
    <font>
      <sz val="11"/>
      <color theme="2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sz val="8"/>
      <name val="Calibri"/>
      <family val="2"/>
      <scheme val="minor"/>
    </font>
    <font>
      <b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39">
    <border>
      <left/>
      <right/>
      <top/>
      <bottom/>
      <diagonal/>
    </border>
    <border>
      <left/>
      <right style="dashed">
        <color auto="1"/>
      </right>
      <top style="thin">
        <color auto="1"/>
      </top>
      <bottom style="thin">
        <color auto="1"/>
      </bottom>
      <diagonal/>
    </border>
    <border>
      <left style="dashed">
        <color auto="1"/>
      </left>
      <right style="dashed">
        <color auto="1"/>
      </right>
      <top style="thin">
        <color auto="1"/>
      </top>
      <bottom style="thin">
        <color auto="1"/>
      </bottom>
      <diagonal/>
    </border>
    <border>
      <left style="dashed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dashed">
        <color auto="1"/>
      </right>
      <top/>
      <bottom style="thin">
        <color auto="1"/>
      </bottom>
      <diagonal/>
    </border>
    <border>
      <left style="medium">
        <color auto="1"/>
      </left>
      <right style="dashed">
        <color auto="1"/>
      </right>
      <top style="thin">
        <color auto="1"/>
      </top>
      <bottom style="thin">
        <color auto="1"/>
      </bottom>
      <diagonal/>
    </border>
    <border>
      <left style="dashed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dashed">
        <color auto="1"/>
      </right>
      <top style="thin">
        <color auto="1"/>
      </top>
      <bottom style="medium">
        <color auto="1"/>
      </bottom>
      <diagonal/>
    </border>
    <border>
      <left style="dashed">
        <color auto="1"/>
      </left>
      <right style="dashed">
        <color auto="1"/>
      </right>
      <top style="thin">
        <color auto="1"/>
      </top>
      <bottom style="medium">
        <color auto="1"/>
      </bottom>
      <diagonal/>
    </border>
    <border>
      <left style="dashed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dashed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Dashed">
        <color rgb="FF0070C0"/>
      </left>
      <right/>
      <top style="mediumDashed">
        <color rgb="FF0070C0"/>
      </top>
      <bottom style="mediumDashed">
        <color rgb="FF0070C0"/>
      </bottom>
      <diagonal/>
    </border>
    <border>
      <left/>
      <right/>
      <top style="mediumDashed">
        <color rgb="FF0070C0"/>
      </top>
      <bottom style="mediumDashed">
        <color rgb="FF0070C0"/>
      </bottom>
      <diagonal/>
    </border>
    <border>
      <left/>
      <right style="mediumDashed">
        <color rgb="FF0070C0"/>
      </right>
      <top style="mediumDashed">
        <color rgb="FF0070C0"/>
      </top>
      <bottom style="mediumDashed">
        <color rgb="FF0070C0"/>
      </bottom>
      <diagonal/>
    </border>
    <border>
      <left style="dashed">
        <color auto="1"/>
      </left>
      <right/>
      <top style="dashed">
        <color auto="1"/>
      </top>
      <bottom style="dashed">
        <color auto="1"/>
      </bottom>
      <diagonal/>
    </border>
    <border>
      <left/>
      <right/>
      <top style="dashed">
        <color auto="1"/>
      </top>
      <bottom style="dashed">
        <color auto="1"/>
      </bottom>
      <diagonal/>
    </border>
    <border>
      <left/>
      <right style="dashed">
        <color auto="1"/>
      </right>
      <top style="dashed">
        <color auto="1"/>
      </top>
      <bottom style="dashed">
        <color auto="1"/>
      </bottom>
      <diagonal/>
    </border>
    <border>
      <left style="medium">
        <color auto="1"/>
      </left>
      <right style="dashed">
        <color auto="1"/>
      </right>
      <top style="medium">
        <color auto="1"/>
      </top>
      <bottom style="medium">
        <color auto="1"/>
      </bottom>
      <diagonal/>
    </border>
    <border>
      <left style="dashed">
        <color auto="1"/>
      </left>
      <right style="dashed">
        <color auto="1"/>
      </right>
      <top style="medium">
        <color auto="1"/>
      </top>
      <bottom style="medium">
        <color auto="1"/>
      </bottom>
      <diagonal/>
    </border>
    <border>
      <left style="dashed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dashed">
        <color auto="1"/>
      </right>
      <top style="medium">
        <color auto="1"/>
      </top>
      <bottom style="thin">
        <color auto="1"/>
      </bottom>
      <diagonal/>
    </border>
    <border>
      <left style="dashed">
        <color auto="1"/>
      </left>
      <right style="dashed">
        <color auto="1"/>
      </right>
      <top style="medium">
        <color auto="1"/>
      </top>
      <bottom style="thin">
        <color auto="1"/>
      </bottom>
      <diagonal/>
    </border>
    <border>
      <left style="dashed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dashed">
        <color auto="1"/>
      </left>
      <right/>
      <top style="medium">
        <color auto="1"/>
      </top>
      <bottom style="medium">
        <color auto="1"/>
      </bottom>
      <diagonal/>
    </border>
    <border>
      <left style="dashed">
        <color auto="1"/>
      </left>
      <right/>
      <top style="medium">
        <color auto="1"/>
      </top>
      <bottom style="thin">
        <color auto="1"/>
      </bottom>
      <diagonal/>
    </border>
    <border>
      <left style="dashed">
        <color auto="1"/>
      </left>
      <right style="dashed">
        <color auto="1"/>
      </right>
      <top/>
      <bottom style="thin">
        <color auto="1"/>
      </bottom>
      <diagonal/>
    </border>
    <border>
      <left style="dashed">
        <color auto="1"/>
      </left>
      <right style="medium">
        <color auto="1"/>
      </right>
      <top/>
      <bottom style="thin">
        <color auto="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07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2" fillId="2" borderId="31" xfId="0" applyFont="1" applyFill="1" applyBorder="1" applyAlignment="1">
      <alignment horizontal="center" vertical="center"/>
    </xf>
    <xf numFmtId="0" fontId="3" fillId="0" borderId="5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3" fillId="0" borderId="32" xfId="0" applyFont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4" xfId="0" applyBorder="1" applyAlignment="1">
      <alignment horizontal="right" vertical="center"/>
    </xf>
    <xf numFmtId="0" fontId="0" fillId="0" borderId="5" xfId="0" applyBorder="1" applyAlignment="1">
      <alignment horizontal="right" vertical="center"/>
    </xf>
    <xf numFmtId="0" fontId="0" fillId="0" borderId="7" xfId="0" applyBorder="1" applyAlignment="1">
      <alignment horizontal="right" vertical="center"/>
    </xf>
    <xf numFmtId="0" fontId="0" fillId="0" borderId="26" xfId="0" applyBorder="1" applyAlignment="1">
      <alignment horizontal="right" vertical="center"/>
    </xf>
    <xf numFmtId="0" fontId="2" fillId="2" borderId="35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vertical="center"/>
    </xf>
    <xf numFmtId="0" fontId="16" fillId="0" borderId="34" xfId="0" applyFont="1" applyBorder="1" applyAlignment="1">
      <alignment horizontal="center" vertical="center" wrapText="1"/>
    </xf>
    <xf numFmtId="0" fontId="16" fillId="0" borderId="38" xfId="0" applyFont="1" applyBorder="1" applyAlignment="1">
      <alignment horizontal="center" vertical="center" wrapText="1"/>
    </xf>
    <xf numFmtId="0" fontId="17" fillId="0" borderId="38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8" fillId="0" borderId="33" xfId="0" applyFont="1" applyBorder="1" applyAlignment="1">
      <alignment vertical="center"/>
    </xf>
    <xf numFmtId="0" fontId="18" fillId="0" borderId="37" xfId="0" applyFont="1" applyBorder="1" applyAlignment="1">
      <alignment vertical="center"/>
    </xf>
    <xf numFmtId="0" fontId="18" fillId="0" borderId="2" xfId="0" applyFont="1" applyBorder="1" applyAlignment="1">
      <alignment vertical="center"/>
    </xf>
    <xf numFmtId="0" fontId="18" fillId="0" borderId="8" xfId="0" applyFont="1" applyBorder="1" applyAlignment="1">
      <alignment vertical="center"/>
    </xf>
    <xf numFmtId="0" fontId="0" fillId="0" borderId="0" xfId="0" quotePrefix="1"/>
    <xf numFmtId="0" fontId="21" fillId="0" borderId="6" xfId="0" applyFont="1" applyBorder="1" applyAlignment="1">
      <alignment horizontal="center" vertical="center" wrapText="1"/>
    </xf>
    <xf numFmtId="0" fontId="21" fillId="0" borderId="9" xfId="0" applyFont="1" applyBorder="1" applyAlignment="1">
      <alignment horizontal="center" vertical="center" wrapText="1"/>
    </xf>
    <xf numFmtId="0" fontId="0" fillId="0" borderId="2" xfId="0" applyBorder="1" applyAlignment="1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164" fontId="7" fillId="0" borderId="2" xfId="0" applyNumberFormat="1" applyFont="1" applyBorder="1" applyAlignment="1" applyProtection="1">
      <alignment horizontal="center" vertical="center"/>
      <protection locked="0"/>
    </xf>
    <xf numFmtId="44" fontId="0" fillId="0" borderId="2" xfId="1" applyFont="1" applyBorder="1" applyAlignment="1" applyProtection="1">
      <alignment vertical="center"/>
      <protection locked="0"/>
    </xf>
    <xf numFmtId="44" fontId="20" fillId="0" borderId="3" xfId="1" applyFont="1" applyBorder="1" applyAlignment="1" applyProtection="1">
      <alignment vertical="center" wrapText="1"/>
      <protection locked="0"/>
    </xf>
    <xf numFmtId="0" fontId="0" fillId="0" borderId="6" xfId="0" applyBorder="1" applyAlignment="1" applyProtection="1">
      <alignment vertical="center" wrapText="1"/>
      <protection locked="0"/>
    </xf>
    <xf numFmtId="0" fontId="0" fillId="0" borderId="8" xfId="0" applyBorder="1" applyAlignment="1" applyProtection="1">
      <alignment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164" fontId="7" fillId="0" borderId="8" xfId="0" applyNumberFormat="1" applyFont="1" applyBorder="1" applyAlignment="1" applyProtection="1">
      <alignment horizontal="center" vertical="center"/>
      <protection locked="0"/>
    </xf>
    <xf numFmtId="44" fontId="0" fillId="0" borderId="8" xfId="1" applyFont="1" applyBorder="1" applyAlignment="1" applyProtection="1">
      <alignment vertical="center"/>
      <protection locked="0"/>
    </xf>
    <xf numFmtId="44" fontId="20" fillId="0" borderId="15" xfId="1" applyFont="1" applyBorder="1" applyAlignment="1" applyProtection="1">
      <alignment vertical="center" wrapText="1"/>
      <protection locked="0"/>
    </xf>
    <xf numFmtId="0" fontId="0" fillId="0" borderId="9" xfId="0" applyBorder="1" applyAlignment="1" applyProtection="1">
      <alignment vertical="center" wrapText="1"/>
      <protection locked="0"/>
    </xf>
    <xf numFmtId="0" fontId="23" fillId="0" borderId="8" xfId="0" applyFont="1" applyBorder="1" applyAlignment="1" applyProtection="1">
      <alignment horizontal="left" vertical="center"/>
      <protection locked="0"/>
    </xf>
    <xf numFmtId="0" fontId="23" fillId="0" borderId="6" xfId="0" applyFont="1" applyBorder="1" applyAlignment="1" applyProtection="1">
      <alignment horizontal="left" vertical="center"/>
      <protection locked="0"/>
    </xf>
    <xf numFmtId="0" fontId="23" fillId="0" borderId="9" xfId="0" applyFont="1" applyBorder="1" applyAlignment="1" applyProtection="1">
      <alignment horizontal="center" vertical="center"/>
      <protection locked="0"/>
    </xf>
    <xf numFmtId="0" fontId="23" fillId="0" borderId="33" xfId="0" applyFont="1" applyBorder="1" applyAlignment="1" applyProtection="1">
      <alignment vertical="center"/>
      <protection locked="0"/>
    </xf>
    <xf numFmtId="0" fontId="23" fillId="0" borderId="33" xfId="0" applyFont="1" applyBorder="1" applyAlignment="1" applyProtection="1">
      <alignment horizontal="center" vertical="center"/>
      <protection locked="0"/>
    </xf>
    <xf numFmtId="164" fontId="24" fillId="0" borderId="33" xfId="0" applyNumberFormat="1" applyFont="1" applyBorder="1" applyAlignment="1" applyProtection="1">
      <alignment horizontal="center" vertical="center"/>
      <protection locked="0"/>
    </xf>
    <xf numFmtId="44" fontId="23" fillId="0" borderId="33" xfId="1" applyFont="1" applyBorder="1" applyAlignment="1" applyProtection="1">
      <alignment vertical="center"/>
      <protection locked="0"/>
    </xf>
    <xf numFmtId="44" fontId="25" fillId="0" borderId="36" xfId="1" applyFont="1" applyBorder="1" applyAlignment="1" applyProtection="1">
      <alignment vertical="center" wrapText="1"/>
      <protection locked="0"/>
    </xf>
    <xf numFmtId="0" fontId="23" fillId="0" borderId="34" xfId="0" applyFont="1" applyBorder="1" applyAlignment="1" applyProtection="1">
      <alignment vertical="center" wrapText="1"/>
      <protection locked="0"/>
    </xf>
    <xf numFmtId="0" fontId="23" fillId="0" borderId="2" xfId="0" applyFont="1" applyBorder="1" applyAlignment="1" applyProtection="1">
      <alignment vertical="center"/>
      <protection locked="0"/>
    </xf>
    <xf numFmtId="0" fontId="23" fillId="0" borderId="2" xfId="0" applyFont="1" applyBorder="1" applyAlignment="1" applyProtection="1">
      <alignment horizontal="center" vertical="center"/>
      <protection locked="0"/>
    </xf>
    <xf numFmtId="164" fontId="24" fillId="0" borderId="2" xfId="0" applyNumberFormat="1" applyFont="1" applyBorder="1" applyAlignment="1" applyProtection="1">
      <alignment horizontal="center" vertical="center"/>
      <protection locked="0"/>
    </xf>
    <xf numFmtId="44" fontId="23" fillId="0" borderId="2" xfId="1" applyFont="1" applyBorder="1" applyAlignment="1" applyProtection="1">
      <alignment vertical="center"/>
      <protection locked="0"/>
    </xf>
    <xf numFmtId="44" fontId="25" fillId="0" borderId="3" xfId="1" applyFont="1" applyBorder="1" applyAlignment="1" applyProtection="1">
      <alignment vertical="center" wrapText="1"/>
      <protection locked="0"/>
    </xf>
    <xf numFmtId="0" fontId="23" fillId="0" borderId="6" xfId="0" applyFont="1" applyBorder="1" applyAlignment="1" applyProtection="1">
      <alignment vertical="center" wrapText="1"/>
      <protection locked="0"/>
    </xf>
    <xf numFmtId="0" fontId="23" fillId="0" borderId="4" xfId="0" applyFont="1" applyBorder="1" applyAlignment="1">
      <alignment horizontal="right" vertical="center"/>
    </xf>
    <xf numFmtId="0" fontId="23" fillId="0" borderId="5" xfId="0" applyFont="1" applyBorder="1" applyAlignment="1">
      <alignment horizontal="right" vertical="center"/>
    </xf>
    <xf numFmtId="0" fontId="23" fillId="0" borderId="7" xfId="0" applyFont="1" applyBorder="1" applyAlignment="1">
      <alignment horizontal="right" vertical="center"/>
    </xf>
    <xf numFmtId="0" fontId="23" fillId="0" borderId="26" xfId="0" applyFont="1" applyBorder="1" applyAlignment="1">
      <alignment horizontal="right" vertical="center"/>
    </xf>
    <xf numFmtId="0" fontId="0" fillId="0" borderId="18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9" xfId="0" applyBorder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2" fillId="0" borderId="0" xfId="0" applyFont="1" applyAlignment="1">
      <alignment horizontal="right"/>
    </xf>
    <xf numFmtId="0" fontId="23" fillId="0" borderId="27" xfId="0" applyFont="1" applyBorder="1" applyAlignment="1" applyProtection="1">
      <alignment horizontal="left" vertical="center"/>
      <protection locked="0"/>
    </xf>
    <xf numFmtId="0" fontId="23" fillId="0" borderId="28" xfId="0" applyFont="1" applyBorder="1" applyAlignment="1" applyProtection="1">
      <alignment horizontal="left" vertical="center"/>
      <protection locked="0"/>
    </xf>
    <xf numFmtId="0" fontId="4" fillId="0" borderId="23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Alignment="1" applyProtection="1">
      <alignment horizontal="left" vertical="center"/>
      <protection locked="0"/>
    </xf>
    <xf numFmtId="0" fontId="26" fillId="2" borderId="10" xfId="0" applyFont="1" applyFill="1" applyBorder="1" applyAlignment="1">
      <alignment horizontal="center" vertical="center"/>
    </xf>
    <xf numFmtId="0" fontId="26" fillId="2" borderId="11" xfId="0" applyFont="1" applyFill="1" applyBorder="1" applyAlignment="1">
      <alignment horizontal="center" vertical="center"/>
    </xf>
    <xf numFmtId="0" fontId="26" fillId="2" borderId="12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3" fillId="0" borderId="3" xfId="0" applyFont="1" applyBorder="1" applyAlignment="1" applyProtection="1">
      <alignment horizontal="left" vertical="center"/>
      <protection locked="0"/>
    </xf>
    <xf numFmtId="0" fontId="23" fillId="0" borderId="13" xfId="0" applyFont="1" applyBorder="1" applyAlignment="1" applyProtection="1">
      <alignment horizontal="left" vertical="center"/>
      <protection locked="0"/>
    </xf>
    <xf numFmtId="0" fontId="23" fillId="0" borderId="14" xfId="0" applyFont="1" applyBorder="1" applyAlignment="1" applyProtection="1">
      <alignment horizontal="left" vertical="center"/>
      <protection locked="0"/>
    </xf>
    <xf numFmtId="0" fontId="23" fillId="0" borderId="1" xfId="0" applyFont="1" applyBorder="1" applyAlignment="1" applyProtection="1">
      <alignment horizontal="left" vertical="center"/>
      <protection locked="0"/>
    </xf>
    <xf numFmtId="0" fontId="0" fillId="0" borderId="20" xfId="0" applyBorder="1" applyAlignment="1">
      <alignment horizontal="left" vertical="center"/>
    </xf>
    <xf numFmtId="0" fontId="0" fillId="0" borderId="21" xfId="0" applyBorder="1" applyAlignment="1">
      <alignment horizontal="left" vertical="center"/>
    </xf>
    <xf numFmtId="0" fontId="0" fillId="0" borderId="22" xfId="0" applyBorder="1" applyAlignment="1">
      <alignment horizontal="left" vertical="center"/>
    </xf>
    <xf numFmtId="0" fontId="23" fillId="0" borderId="15" xfId="0" applyFont="1" applyBorder="1" applyAlignment="1" applyProtection="1">
      <alignment horizontal="left" vertical="center"/>
      <protection locked="0"/>
    </xf>
    <xf numFmtId="0" fontId="23" fillId="0" borderId="16" xfId="0" applyFont="1" applyBorder="1" applyAlignment="1" applyProtection="1">
      <alignment horizontal="left" vertical="center"/>
      <protection locked="0"/>
    </xf>
    <xf numFmtId="0" fontId="23" fillId="0" borderId="17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right" vertical="center"/>
      <protection locked="0"/>
    </xf>
    <xf numFmtId="0" fontId="1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27" xfId="0" applyBorder="1" applyAlignment="1">
      <alignment horizontal="left" vertical="center"/>
    </xf>
    <xf numFmtId="0" fontId="0" fillId="0" borderId="28" xfId="0" applyBorder="1" applyAlignment="1">
      <alignment horizontal="left" vertical="center"/>
    </xf>
    <xf numFmtId="0" fontId="2" fillId="2" borderId="10" xfId="0" applyFont="1" applyFill="1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0" fillId="0" borderId="15" xfId="0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0" fillId="0" borderId="17" xfId="0" applyBorder="1" applyAlignment="1">
      <alignment horizontal="left" vertical="center"/>
    </xf>
  </cellXfs>
  <cellStyles count="2">
    <cellStyle name="Currency" xfId="1" builtinId="4"/>
    <cellStyle name="Normal" xfId="0" builtinId="0"/>
  </cellStyles>
  <dxfs count="11">
    <dxf>
      <font>
        <color theme="0" tint="-0.24994659260841701"/>
      </font>
    </dxf>
    <dxf>
      <font>
        <color rgb="FFC00000"/>
      </font>
    </dxf>
    <dxf>
      <font>
        <color theme="0" tint="-0.24994659260841701"/>
      </font>
    </dxf>
    <dxf>
      <font>
        <color rgb="FFC00000"/>
      </font>
    </dxf>
    <dxf>
      <font>
        <color theme="0" tint="-0.24994659260841701"/>
      </font>
    </dxf>
    <dxf>
      <font>
        <color rgb="FFC00000"/>
      </font>
    </dxf>
    <dxf>
      <font>
        <color rgb="FFC00000"/>
      </font>
    </dxf>
    <dxf>
      <font>
        <color theme="0" tint="-0.24994659260841701"/>
      </font>
    </dxf>
    <dxf>
      <font>
        <color rgb="FFC00000"/>
      </font>
    </dxf>
    <dxf>
      <font>
        <color theme="0" tint="-0.24994659260841701"/>
      </font>
    </dxf>
    <dxf>
      <font>
        <color rgb="FFC0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69850</xdr:colOff>
      <xdr:row>0</xdr:row>
      <xdr:rowOff>120651</xdr:rowOff>
    </xdr:from>
    <xdr:to>
      <xdr:col>1</xdr:col>
      <xdr:colOff>2085850</xdr:colOff>
      <xdr:row>0</xdr:row>
      <xdr:rowOff>598576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890F459-CF20-4F0F-BC1E-D252B3B2F2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120651"/>
          <a:ext cx="2016000" cy="4842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44450</xdr:colOff>
      <xdr:row>0</xdr:row>
      <xdr:rowOff>82551</xdr:rowOff>
    </xdr:from>
    <xdr:to>
      <xdr:col>6</xdr:col>
      <xdr:colOff>29075</xdr:colOff>
      <xdr:row>0</xdr:row>
      <xdr:rowOff>341984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D51073C-91A7-4F47-9715-2E9B94613B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78300" y="82551"/>
          <a:ext cx="1080000" cy="25943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3829050</xdr:colOff>
      <xdr:row>0</xdr:row>
      <xdr:rowOff>92077</xdr:rowOff>
    </xdr:from>
    <xdr:to>
      <xdr:col>1</xdr:col>
      <xdr:colOff>114800</xdr:colOff>
      <xdr:row>0</xdr:row>
      <xdr:rowOff>354685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E778604-5BD4-4FCA-A84B-733DC523C9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29050" y="92077"/>
          <a:ext cx="1080000" cy="259433"/>
        </a:xfrm>
        <a:prstGeom prst="rect">
          <a:avLst/>
        </a:prstGeom>
      </xdr:spPr>
    </xdr:pic>
    <xdr:clientData/>
  </xdr:twoCellAnchor>
  <xdr:twoCellAnchor editAs="oneCell">
    <xdr:from>
      <xdr:col>0</xdr:col>
      <xdr:colOff>3829050</xdr:colOff>
      <xdr:row>0</xdr:row>
      <xdr:rowOff>92077</xdr:rowOff>
    </xdr:from>
    <xdr:to>
      <xdr:col>1</xdr:col>
      <xdr:colOff>114800</xdr:colOff>
      <xdr:row>0</xdr:row>
      <xdr:rowOff>351510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4ECDB0C-1870-42E1-A5C6-42F35A2BF4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29050" y="92077"/>
          <a:ext cx="1143500" cy="25943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63500</xdr:colOff>
      <xdr:row>0</xdr:row>
      <xdr:rowOff>123825</xdr:rowOff>
    </xdr:from>
    <xdr:to>
      <xdr:col>1</xdr:col>
      <xdr:colOff>2079500</xdr:colOff>
      <xdr:row>0</xdr:row>
      <xdr:rowOff>608100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01D926A-55CF-4694-9DDB-F9E28FE7D9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1850" y="123825"/>
          <a:ext cx="2016000" cy="4842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CF0A0D-21F3-456F-89B9-A94C74AE4EA3}">
  <sheetPr codeName="Sheet1">
    <tabColor rgb="FFC00000"/>
  </sheetPr>
  <dimension ref="A1:D29"/>
  <sheetViews>
    <sheetView tabSelected="1" workbookViewId="0">
      <selection activeCell="A4" sqref="A4:D4"/>
    </sheetView>
  </sheetViews>
  <sheetFormatPr defaultColWidth="8.7265625" defaultRowHeight="14.5" x14ac:dyDescent="0.35"/>
  <cols>
    <col min="1" max="1" width="29.1796875" style="3" bestFit="1" customWidth="1"/>
    <col min="2" max="2" width="46.54296875" style="2" customWidth="1"/>
    <col min="3" max="3" width="8.54296875" style="2" customWidth="1"/>
    <col min="4" max="4" width="7.54296875" style="2" customWidth="1"/>
    <col min="5" max="16384" width="8.7265625" style="2"/>
  </cols>
  <sheetData>
    <row r="1" spans="1:4" ht="52.5" customHeight="1" x14ac:dyDescent="0.35">
      <c r="A1" s="69"/>
      <c r="B1" s="69"/>
      <c r="C1" s="69"/>
      <c r="D1" s="69"/>
    </row>
    <row r="2" spans="1:4" x14ac:dyDescent="0.35">
      <c r="A2" s="69"/>
      <c r="B2" s="69"/>
      <c r="C2" s="69"/>
      <c r="D2" s="69"/>
    </row>
    <row r="3" spans="1:4" ht="18.5" x14ac:dyDescent="0.35">
      <c r="A3" s="76" t="s">
        <v>0</v>
      </c>
      <c r="B3" s="76"/>
      <c r="C3" s="76"/>
      <c r="D3" s="76"/>
    </row>
    <row r="4" spans="1:4" ht="30" customHeight="1" thickBot="1" x14ac:dyDescent="0.4">
      <c r="A4" s="70" t="str" cm="1">
        <f t="array" aca="1" ref="A4" ca="1" xml:space="preserve"> IF(ISERROR(FIND("TEMPLATE.xlsx", CELL("filename"))),
"Version " &amp; MID(CELL("filename"), FIND(".xlsx", CELL("filename")) - LEN(".xlsx"), 5),
"Version " &amp; MID(CELL("filename"), FIND(".xlsx", CELL("filename")) - LEN(" TEMPLATE.xlsx"), 5))</f>
        <v>Version v1.17</v>
      </c>
      <c r="B4" s="70"/>
      <c r="C4" s="70"/>
      <c r="D4" s="70"/>
    </row>
    <row r="5" spans="1:4" ht="60" customHeight="1" thickBot="1" x14ac:dyDescent="0.4">
      <c r="A5" s="73" t="s">
        <v>1</v>
      </c>
      <c r="B5" s="74"/>
      <c r="C5" s="74"/>
      <c r="D5" s="75"/>
    </row>
    <row r="6" spans="1:4" ht="20.149999999999999" customHeight="1" x14ac:dyDescent="0.35">
      <c r="A6" s="69"/>
      <c r="B6" s="69"/>
      <c r="C6" s="69"/>
      <c r="D6" s="69"/>
    </row>
    <row r="7" spans="1:4" ht="25" customHeight="1" x14ac:dyDescent="0.35">
      <c r="A7" s="64" t="s">
        <v>2</v>
      </c>
      <c r="B7" s="71"/>
      <c r="C7" s="71"/>
      <c r="D7" s="72"/>
    </row>
    <row r="8" spans="1:4" ht="15" thickBot="1" x14ac:dyDescent="0.4">
      <c r="A8" s="68"/>
      <c r="B8" s="68"/>
      <c r="C8" s="68"/>
      <c r="D8" s="68"/>
    </row>
    <row r="9" spans="1:4" ht="30" customHeight="1" thickBot="1" x14ac:dyDescent="0.4">
      <c r="A9" s="78" t="s">
        <v>3</v>
      </c>
      <c r="B9" s="79"/>
      <c r="C9" s="79"/>
      <c r="D9" s="80"/>
    </row>
    <row r="10" spans="1:4" ht="25" customHeight="1" x14ac:dyDescent="0.35">
      <c r="A10" s="61" t="s">
        <v>4</v>
      </c>
      <c r="B10" s="84"/>
      <c r="C10" s="85"/>
      <c r="D10" s="86"/>
    </row>
    <row r="11" spans="1:4" ht="25" customHeight="1" x14ac:dyDescent="0.35">
      <c r="A11" s="62" t="s">
        <v>5</v>
      </c>
      <c r="B11" s="84"/>
      <c r="C11" s="85"/>
      <c r="D11" s="86"/>
    </row>
    <row r="12" spans="1:4" ht="25" customHeight="1" x14ac:dyDescent="0.35">
      <c r="A12" s="62" t="s">
        <v>6</v>
      </c>
      <c r="B12" s="84" t="s">
        <v>7</v>
      </c>
      <c r="C12" s="87"/>
      <c r="D12" s="47" t="s">
        <v>8</v>
      </c>
    </row>
    <row r="13" spans="1:4" ht="25" customHeight="1" thickBot="1" x14ac:dyDescent="0.4">
      <c r="A13" s="63" t="s">
        <v>9</v>
      </c>
      <c r="B13" s="46" t="s">
        <v>10</v>
      </c>
      <c r="C13" s="46" t="s">
        <v>11</v>
      </c>
      <c r="D13" s="48" t="s">
        <v>12</v>
      </c>
    </row>
    <row r="14" spans="1:4" ht="20.149999999999999" customHeight="1" thickBot="1" x14ac:dyDescent="0.4">
      <c r="A14" s="68"/>
      <c r="B14" s="68"/>
      <c r="C14" s="68"/>
      <c r="D14" s="68"/>
    </row>
    <row r="15" spans="1:4" ht="30" customHeight="1" thickBot="1" x14ac:dyDescent="0.4">
      <c r="A15" s="78" t="s">
        <v>13</v>
      </c>
      <c r="B15" s="79"/>
      <c r="C15" s="79"/>
      <c r="D15" s="80"/>
    </row>
    <row r="16" spans="1:4" ht="25" customHeight="1" x14ac:dyDescent="0.35">
      <c r="A16" s="61" t="s">
        <v>14</v>
      </c>
      <c r="B16" s="84"/>
      <c r="C16" s="85"/>
      <c r="D16" s="86"/>
    </row>
    <row r="17" spans="1:4" ht="25" customHeight="1" x14ac:dyDescent="0.35">
      <c r="A17" s="62" t="s">
        <v>15</v>
      </c>
      <c r="B17" s="84"/>
      <c r="C17" s="85"/>
      <c r="D17" s="86"/>
    </row>
    <row r="18" spans="1:4" ht="25" customHeight="1" x14ac:dyDescent="0.35">
      <c r="A18" s="62" t="s">
        <v>16</v>
      </c>
      <c r="B18" s="84"/>
      <c r="C18" s="85"/>
      <c r="D18" s="86"/>
    </row>
    <row r="19" spans="1:4" ht="25" customHeight="1" thickBot="1" x14ac:dyDescent="0.4">
      <c r="A19" s="63" t="s">
        <v>17</v>
      </c>
      <c r="B19" s="91"/>
      <c r="C19" s="92"/>
      <c r="D19" s="93"/>
    </row>
    <row r="20" spans="1:4" ht="20.149999999999999" customHeight="1" thickBot="1" x14ac:dyDescent="0.4">
      <c r="A20" s="69"/>
      <c r="B20" s="69"/>
      <c r="C20" s="69"/>
      <c r="D20" s="69"/>
    </row>
    <row r="21" spans="1:4" ht="30" customHeight="1" thickBot="1" x14ac:dyDescent="0.4">
      <c r="A21" s="81" t="s">
        <v>18</v>
      </c>
      <c r="B21" s="82"/>
      <c r="C21" s="82"/>
      <c r="D21" s="83"/>
    </row>
    <row r="22" spans="1:4" ht="22" customHeight="1" x14ac:dyDescent="0.35">
      <c r="A22" s="65" t="s">
        <v>19</v>
      </c>
      <c r="B22" s="66"/>
      <c r="C22" s="66"/>
      <c r="D22" s="67"/>
    </row>
    <row r="23" spans="1:4" ht="22" customHeight="1" x14ac:dyDescent="0.35">
      <c r="A23" s="65" t="s">
        <v>20</v>
      </c>
      <c r="B23" s="66"/>
      <c r="C23" s="66"/>
      <c r="D23" s="67"/>
    </row>
    <row r="24" spans="1:4" ht="22" customHeight="1" x14ac:dyDescent="0.35">
      <c r="A24" s="65" t="s">
        <v>21</v>
      </c>
      <c r="B24" s="66"/>
      <c r="C24" s="66"/>
      <c r="D24" s="67"/>
    </row>
    <row r="25" spans="1:4" ht="22" customHeight="1" x14ac:dyDescent="0.35">
      <c r="A25" s="65" t="s">
        <v>22</v>
      </c>
      <c r="B25" s="66"/>
      <c r="C25" s="66"/>
      <c r="D25" s="67"/>
    </row>
    <row r="26" spans="1:4" ht="22" customHeight="1" x14ac:dyDescent="0.35">
      <c r="A26" s="65" t="s">
        <v>23</v>
      </c>
      <c r="B26" s="66"/>
      <c r="C26" s="66"/>
      <c r="D26" s="67"/>
    </row>
    <row r="27" spans="1:4" ht="22" customHeight="1" thickBot="1" x14ac:dyDescent="0.4">
      <c r="A27" s="88" t="s">
        <v>24</v>
      </c>
      <c r="B27" s="89"/>
      <c r="C27" s="89"/>
      <c r="D27" s="90"/>
    </row>
    <row r="28" spans="1:4" ht="20.149999999999999" customHeight="1" x14ac:dyDescent="0.35"/>
    <row r="29" spans="1:4" ht="30" customHeight="1" x14ac:dyDescent="0.35">
      <c r="A29" s="16" t="s">
        <v>25</v>
      </c>
      <c r="B29" s="77" t="s">
        <v>26</v>
      </c>
      <c r="C29" s="77"/>
      <c r="D29" s="77"/>
    </row>
  </sheetData>
  <sheetProtection algorithmName="SHA-512" hashValue="lTXrXMOg7RLsYidViiWIyDV96BtZi8eZamTq5hZceFpC586y3EJ61HNdFI7EceAWQDLwts/Acyy3wmpfEcrj2A==" saltValue="zpgt3CRpFqv2JczxrdFYtg==" spinCount="100000" sheet="1" objects="1" scenarios="1" formatCells="0" formatColumns="0" formatRows="0" deleteColumns="0" deleteRows="0"/>
  <mergeCells count="27">
    <mergeCell ref="B29:D29"/>
    <mergeCell ref="A9:D9"/>
    <mergeCell ref="A15:D15"/>
    <mergeCell ref="A21:D21"/>
    <mergeCell ref="A14:D14"/>
    <mergeCell ref="A20:D20"/>
    <mergeCell ref="B11:D11"/>
    <mergeCell ref="B10:D10"/>
    <mergeCell ref="B12:C12"/>
    <mergeCell ref="B16:D16"/>
    <mergeCell ref="A27:D27"/>
    <mergeCell ref="A24:D24"/>
    <mergeCell ref="B17:D17"/>
    <mergeCell ref="B18:D18"/>
    <mergeCell ref="B19:D19"/>
    <mergeCell ref="A26:D26"/>
    <mergeCell ref="A25:D25"/>
    <mergeCell ref="A22:D22"/>
    <mergeCell ref="A23:D23"/>
    <mergeCell ref="A8:D8"/>
    <mergeCell ref="A1:D1"/>
    <mergeCell ref="A4:D4"/>
    <mergeCell ref="A2:D2"/>
    <mergeCell ref="B7:D7"/>
    <mergeCell ref="A5:D5"/>
    <mergeCell ref="A3:D3"/>
    <mergeCell ref="A6:D6"/>
  </mergeCells>
  <conditionalFormatting sqref="B13">
    <cfRule type="cellIs" dxfId="10" priority="4" operator="equal">
      <formula>"Grassington"</formula>
    </cfRule>
    <cfRule type="cellIs" dxfId="9" priority="10" operator="equal">
      <formula>"City"</formula>
    </cfRule>
  </conditionalFormatting>
  <conditionalFormatting sqref="B12:C12">
    <cfRule type="cellIs" dxfId="8" priority="5" operator="equal">
      <formula>"Hebden Road"</formula>
    </cfRule>
    <cfRule type="cellIs" dxfId="7" priority="11" operator="equal">
      <formula>"Street"</formula>
    </cfRule>
  </conditionalFormatting>
  <conditionalFormatting sqref="B10:D10">
    <cfRule type="cellIs" dxfId="6" priority="6" operator="equal">
      <formula>"MyCompany LTD"</formula>
    </cfRule>
  </conditionalFormatting>
  <conditionalFormatting sqref="C13">
    <cfRule type="cellIs" dxfId="5" priority="2" operator="equal">
      <formula>"BD23 5LB"</formula>
    </cfRule>
    <cfRule type="cellIs" dxfId="4" priority="8" operator="equal">
      <formula>"ZIP-code"</formula>
    </cfRule>
  </conditionalFormatting>
  <conditionalFormatting sqref="D12">
    <cfRule type="cellIs" dxfId="3" priority="3" operator="equal">
      <formula>9999</formula>
    </cfRule>
    <cfRule type="cellIs" dxfId="2" priority="9" operator="equal">
      <formula>"No."</formula>
    </cfRule>
  </conditionalFormatting>
  <conditionalFormatting sqref="D13">
    <cfRule type="cellIs" dxfId="1" priority="1" operator="equal">
      <formula>"AU"</formula>
    </cfRule>
  </conditionalFormatting>
  <dataValidations count="2">
    <dataValidation type="whole" operator="greaterThan" allowBlank="1" showInputMessage="1" showErrorMessage="1" sqref="B11:D11" xr:uid="{0C784277-528E-4DE5-985B-0D343375570A}">
      <formula1>0</formula1>
    </dataValidation>
    <dataValidation operator="greaterThan" allowBlank="1" showInputMessage="1" showErrorMessage="1" sqref="C13" xr:uid="{7633C60A-2378-4611-B984-4090E9594D22}"/>
  </dataValidations>
  <pageMargins left="0.51181102362204722" right="0.51181102362204722" top="0.74803149606299213" bottom="0.51181102362204722" header="0" footer="0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7" operator="equal" id="{0DB8AB01-62EB-4BFA-8826-8E475CC4BD51}">
            <xm:f>CountryCodes!$A$1</xm:f>
            <x14:dxf>
              <font>
                <color theme="0" tint="-0.24994659260841701"/>
              </font>
            </x14:dxf>
          </x14:cfRule>
          <xm:sqref>D13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32289D8-DE0E-4C9A-9153-C0B02D55E710}">
          <x14:formula1>
            <xm:f>CountryCodes!$A$1:$A$182</xm:f>
          </x14:formula1>
          <xm:sqref>D13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2EEA1B-E4FE-4F10-93FE-B4E452E0A106}">
  <sheetPr codeName="Sheet2">
    <tabColor theme="4"/>
  </sheetPr>
  <dimension ref="A1:I35"/>
  <sheetViews>
    <sheetView workbookViewId="0">
      <selection activeCell="I5" sqref="I5"/>
    </sheetView>
  </sheetViews>
  <sheetFormatPr defaultColWidth="8.7265625" defaultRowHeight="14.5" x14ac:dyDescent="0.35"/>
  <cols>
    <col min="1" max="1" width="5.54296875" style="1" bestFit="1" customWidth="1"/>
    <col min="2" max="2" width="12" style="1" customWidth="1"/>
    <col min="3" max="3" width="7.453125" style="2" bestFit="1" customWidth="1"/>
    <col min="4" max="4" width="18.54296875" style="2" customWidth="1"/>
    <col min="5" max="6" width="15.54296875" style="1" customWidth="1"/>
    <col min="7" max="7" width="12.54296875" style="1" customWidth="1"/>
    <col min="8" max="8" width="15" style="1" customWidth="1"/>
    <col min="9" max="9" width="33.1796875" style="1" customWidth="1"/>
    <col min="10" max="16384" width="8.7265625" style="1"/>
  </cols>
  <sheetData>
    <row r="1" spans="1:9" ht="30" customHeight="1" x14ac:dyDescent="0.35">
      <c r="A1" s="69"/>
      <c r="B1" s="69"/>
      <c r="C1" s="69"/>
      <c r="D1" s="69"/>
      <c r="E1" s="69"/>
      <c r="F1" s="69"/>
      <c r="G1" s="69"/>
      <c r="H1" s="69"/>
      <c r="I1" s="69"/>
    </row>
    <row r="2" spans="1:9" ht="18.5" x14ac:dyDescent="0.35">
      <c r="A2" s="76" t="s">
        <v>27</v>
      </c>
      <c r="B2" s="76"/>
      <c r="C2" s="76"/>
      <c r="D2" s="76"/>
      <c r="E2" s="76"/>
      <c r="F2" s="76"/>
      <c r="G2" s="76"/>
      <c r="H2" s="76"/>
      <c r="I2" s="76"/>
    </row>
    <row r="3" spans="1:9" ht="30" customHeight="1" thickBot="1" x14ac:dyDescent="0.4">
      <c r="A3" s="95" t="s">
        <v>28</v>
      </c>
      <c r="B3" s="95"/>
      <c r="C3" s="95"/>
      <c r="D3" s="95"/>
      <c r="E3" s="95"/>
      <c r="F3" s="95"/>
      <c r="G3" s="95"/>
      <c r="H3" s="95"/>
      <c r="I3" s="95"/>
    </row>
    <row r="4" spans="1:9" s="8" customFormat="1" ht="44" thickBot="1" x14ac:dyDescent="0.4">
      <c r="A4" s="10" t="s">
        <v>29</v>
      </c>
      <c r="B4" s="11" t="s">
        <v>30</v>
      </c>
      <c r="C4" s="11" t="s">
        <v>31</v>
      </c>
      <c r="D4" s="11" t="s">
        <v>32</v>
      </c>
      <c r="E4" s="11" t="s">
        <v>33</v>
      </c>
      <c r="F4" s="11" t="s">
        <v>34</v>
      </c>
      <c r="G4" s="11" t="s">
        <v>35</v>
      </c>
      <c r="H4" s="21" t="s">
        <v>36</v>
      </c>
      <c r="I4" s="12" t="s">
        <v>37</v>
      </c>
    </row>
    <row r="5" spans="1:9" ht="30" customHeight="1" x14ac:dyDescent="0.35">
      <c r="A5" s="15">
        <v>1</v>
      </c>
      <c r="B5" s="49"/>
      <c r="C5" s="50"/>
      <c r="D5" s="50"/>
      <c r="E5" s="51"/>
      <c r="F5" s="51"/>
      <c r="G5" s="52"/>
      <c r="H5" s="53"/>
      <c r="I5" s="54"/>
    </row>
    <row r="6" spans="1:9" ht="30" customHeight="1" x14ac:dyDescent="0.35">
      <c r="A6" s="13">
        <f>A5+1</f>
        <v>2</v>
      </c>
      <c r="B6" s="55"/>
      <c r="C6" s="56"/>
      <c r="D6" s="56"/>
      <c r="E6" s="57"/>
      <c r="F6" s="57"/>
      <c r="G6" s="58"/>
      <c r="H6" s="59"/>
      <c r="I6" s="60"/>
    </row>
    <row r="7" spans="1:9" ht="30" customHeight="1" x14ac:dyDescent="0.35">
      <c r="A7" s="13">
        <f t="shared" ref="A7:A30" si="0">A6+1</f>
        <v>3</v>
      </c>
      <c r="B7" s="55"/>
      <c r="C7" s="56"/>
      <c r="D7" s="56"/>
      <c r="E7" s="57"/>
      <c r="F7" s="57"/>
      <c r="G7" s="58"/>
      <c r="H7" s="59"/>
      <c r="I7" s="60"/>
    </row>
    <row r="8" spans="1:9" ht="30" customHeight="1" x14ac:dyDescent="0.35">
      <c r="A8" s="13">
        <f t="shared" si="0"/>
        <v>4</v>
      </c>
      <c r="B8" s="34"/>
      <c r="C8" s="35"/>
      <c r="D8" s="35"/>
      <c r="E8" s="36"/>
      <c r="F8" s="36"/>
      <c r="G8" s="37"/>
      <c r="H8" s="38"/>
      <c r="I8" s="39"/>
    </row>
    <row r="9" spans="1:9" ht="30" customHeight="1" x14ac:dyDescent="0.35">
      <c r="A9" s="13">
        <f t="shared" si="0"/>
        <v>5</v>
      </c>
      <c r="B9" s="34"/>
      <c r="C9" s="35"/>
      <c r="D9" s="35"/>
      <c r="E9" s="36"/>
      <c r="F9" s="36"/>
      <c r="G9" s="37"/>
      <c r="H9" s="38"/>
      <c r="I9" s="39"/>
    </row>
    <row r="10" spans="1:9" ht="30" customHeight="1" x14ac:dyDescent="0.35">
      <c r="A10" s="13">
        <f t="shared" si="0"/>
        <v>6</v>
      </c>
      <c r="B10" s="34"/>
      <c r="C10" s="35"/>
      <c r="D10" s="35"/>
      <c r="E10" s="36"/>
      <c r="F10" s="36"/>
      <c r="G10" s="37"/>
      <c r="H10" s="38"/>
      <c r="I10" s="39"/>
    </row>
    <row r="11" spans="1:9" ht="30" customHeight="1" x14ac:dyDescent="0.35">
      <c r="A11" s="13">
        <f t="shared" si="0"/>
        <v>7</v>
      </c>
      <c r="B11" s="34"/>
      <c r="C11" s="35"/>
      <c r="D11" s="35"/>
      <c r="E11" s="36"/>
      <c r="F11" s="36"/>
      <c r="G11" s="37"/>
      <c r="H11" s="38"/>
      <c r="I11" s="39"/>
    </row>
    <row r="12" spans="1:9" ht="30" customHeight="1" x14ac:dyDescent="0.35">
      <c r="A12" s="13">
        <f t="shared" si="0"/>
        <v>8</v>
      </c>
      <c r="B12" s="34"/>
      <c r="C12" s="35"/>
      <c r="D12" s="35"/>
      <c r="E12" s="36"/>
      <c r="F12" s="36"/>
      <c r="G12" s="37"/>
      <c r="H12" s="38"/>
      <c r="I12" s="39"/>
    </row>
    <row r="13" spans="1:9" ht="30" customHeight="1" x14ac:dyDescent="0.35">
      <c r="A13" s="13">
        <f t="shared" si="0"/>
        <v>9</v>
      </c>
      <c r="B13" s="34"/>
      <c r="C13" s="35"/>
      <c r="D13" s="35"/>
      <c r="E13" s="36"/>
      <c r="F13" s="36"/>
      <c r="G13" s="37"/>
      <c r="H13" s="38"/>
      <c r="I13" s="39"/>
    </row>
    <row r="14" spans="1:9" ht="30" customHeight="1" x14ac:dyDescent="0.35">
      <c r="A14" s="13">
        <f t="shared" si="0"/>
        <v>10</v>
      </c>
      <c r="B14" s="34"/>
      <c r="C14" s="35"/>
      <c r="D14" s="35"/>
      <c r="E14" s="36"/>
      <c r="F14" s="36"/>
      <c r="G14" s="37"/>
      <c r="H14" s="38"/>
      <c r="I14" s="39"/>
    </row>
    <row r="15" spans="1:9" ht="30" customHeight="1" x14ac:dyDescent="0.35">
      <c r="A15" s="13">
        <f t="shared" si="0"/>
        <v>11</v>
      </c>
      <c r="B15" s="34"/>
      <c r="C15" s="35"/>
      <c r="D15" s="35"/>
      <c r="E15" s="36"/>
      <c r="F15" s="36"/>
      <c r="G15" s="37"/>
      <c r="H15" s="38"/>
      <c r="I15" s="39"/>
    </row>
    <row r="16" spans="1:9" ht="30" customHeight="1" x14ac:dyDescent="0.35">
      <c r="A16" s="13">
        <f t="shared" si="0"/>
        <v>12</v>
      </c>
      <c r="B16" s="34"/>
      <c r="C16" s="35"/>
      <c r="D16" s="35"/>
      <c r="E16" s="36"/>
      <c r="F16" s="36"/>
      <c r="G16" s="37"/>
      <c r="H16" s="38"/>
      <c r="I16" s="39"/>
    </row>
    <row r="17" spans="1:9" ht="30" customHeight="1" x14ac:dyDescent="0.35">
      <c r="A17" s="13">
        <f t="shared" si="0"/>
        <v>13</v>
      </c>
      <c r="B17" s="34"/>
      <c r="C17" s="35"/>
      <c r="D17" s="35"/>
      <c r="E17" s="36"/>
      <c r="F17" s="36"/>
      <c r="G17" s="37"/>
      <c r="H17" s="38"/>
      <c r="I17" s="39"/>
    </row>
    <row r="18" spans="1:9" ht="30" customHeight="1" x14ac:dyDescent="0.35">
      <c r="A18" s="13">
        <f t="shared" si="0"/>
        <v>14</v>
      </c>
      <c r="B18" s="34"/>
      <c r="C18" s="35"/>
      <c r="D18" s="35"/>
      <c r="E18" s="36"/>
      <c r="F18" s="36"/>
      <c r="G18" s="37"/>
      <c r="H18" s="38"/>
      <c r="I18" s="39"/>
    </row>
    <row r="19" spans="1:9" ht="30" customHeight="1" x14ac:dyDescent="0.35">
      <c r="A19" s="13">
        <f t="shared" si="0"/>
        <v>15</v>
      </c>
      <c r="B19" s="34"/>
      <c r="C19" s="35"/>
      <c r="D19" s="35"/>
      <c r="E19" s="36"/>
      <c r="F19" s="36"/>
      <c r="G19" s="37"/>
      <c r="H19" s="38"/>
      <c r="I19" s="39"/>
    </row>
    <row r="20" spans="1:9" ht="30" customHeight="1" x14ac:dyDescent="0.35">
      <c r="A20" s="13">
        <f t="shared" si="0"/>
        <v>16</v>
      </c>
      <c r="B20" s="34"/>
      <c r="C20" s="35"/>
      <c r="D20" s="35"/>
      <c r="E20" s="36"/>
      <c r="F20" s="36"/>
      <c r="G20" s="37"/>
      <c r="H20" s="38"/>
      <c r="I20" s="39"/>
    </row>
    <row r="21" spans="1:9" ht="30" customHeight="1" x14ac:dyDescent="0.35">
      <c r="A21" s="13">
        <f t="shared" si="0"/>
        <v>17</v>
      </c>
      <c r="B21" s="34"/>
      <c r="C21" s="35"/>
      <c r="D21" s="35"/>
      <c r="E21" s="36"/>
      <c r="F21" s="36"/>
      <c r="G21" s="37"/>
      <c r="H21" s="38"/>
      <c r="I21" s="39"/>
    </row>
    <row r="22" spans="1:9" ht="30" customHeight="1" x14ac:dyDescent="0.35">
      <c r="A22" s="13">
        <f t="shared" si="0"/>
        <v>18</v>
      </c>
      <c r="B22" s="34"/>
      <c r="C22" s="35"/>
      <c r="D22" s="35"/>
      <c r="E22" s="36"/>
      <c r="F22" s="36"/>
      <c r="G22" s="37"/>
      <c r="H22" s="38"/>
      <c r="I22" s="39"/>
    </row>
    <row r="23" spans="1:9" ht="30" customHeight="1" x14ac:dyDescent="0.35">
      <c r="A23" s="13">
        <f t="shared" si="0"/>
        <v>19</v>
      </c>
      <c r="B23" s="34"/>
      <c r="C23" s="35"/>
      <c r="D23" s="35"/>
      <c r="E23" s="36"/>
      <c r="F23" s="36"/>
      <c r="G23" s="37"/>
      <c r="H23" s="38"/>
      <c r="I23" s="39"/>
    </row>
    <row r="24" spans="1:9" ht="30" customHeight="1" x14ac:dyDescent="0.35">
      <c r="A24" s="13">
        <f t="shared" si="0"/>
        <v>20</v>
      </c>
      <c r="B24" s="34"/>
      <c r="C24" s="35"/>
      <c r="D24" s="35"/>
      <c r="E24" s="36"/>
      <c r="F24" s="36"/>
      <c r="G24" s="37"/>
      <c r="H24" s="38"/>
      <c r="I24" s="39"/>
    </row>
    <row r="25" spans="1:9" ht="30" customHeight="1" x14ac:dyDescent="0.35">
      <c r="A25" s="13">
        <f t="shared" si="0"/>
        <v>21</v>
      </c>
      <c r="B25" s="34"/>
      <c r="C25" s="35"/>
      <c r="D25" s="35"/>
      <c r="E25" s="36"/>
      <c r="F25" s="36"/>
      <c r="G25" s="37"/>
      <c r="H25" s="38"/>
      <c r="I25" s="39"/>
    </row>
    <row r="26" spans="1:9" ht="30" customHeight="1" x14ac:dyDescent="0.35">
      <c r="A26" s="13">
        <f t="shared" si="0"/>
        <v>22</v>
      </c>
      <c r="B26" s="34"/>
      <c r="C26" s="35"/>
      <c r="D26" s="35"/>
      <c r="E26" s="36"/>
      <c r="F26" s="36"/>
      <c r="G26" s="37"/>
      <c r="H26" s="38"/>
      <c r="I26" s="39"/>
    </row>
    <row r="27" spans="1:9" ht="30" customHeight="1" x14ac:dyDescent="0.35">
      <c r="A27" s="13">
        <f t="shared" si="0"/>
        <v>23</v>
      </c>
      <c r="B27" s="34"/>
      <c r="C27" s="35"/>
      <c r="D27" s="35"/>
      <c r="E27" s="36"/>
      <c r="F27" s="36"/>
      <c r="G27" s="37"/>
      <c r="H27" s="38"/>
      <c r="I27" s="39"/>
    </row>
    <row r="28" spans="1:9" ht="30" customHeight="1" x14ac:dyDescent="0.35">
      <c r="A28" s="13">
        <f t="shared" si="0"/>
        <v>24</v>
      </c>
      <c r="B28" s="34"/>
      <c r="C28" s="35"/>
      <c r="D28" s="35"/>
      <c r="E28" s="36"/>
      <c r="F28" s="36"/>
      <c r="G28" s="37"/>
      <c r="H28" s="38"/>
      <c r="I28" s="39"/>
    </row>
    <row r="29" spans="1:9" ht="30" customHeight="1" x14ac:dyDescent="0.35">
      <c r="A29" s="13">
        <f t="shared" si="0"/>
        <v>25</v>
      </c>
      <c r="B29" s="34"/>
      <c r="C29" s="35"/>
      <c r="D29" s="35"/>
      <c r="E29" s="36"/>
      <c r="F29" s="36"/>
      <c r="G29" s="37"/>
      <c r="H29" s="38"/>
      <c r="I29" s="39"/>
    </row>
    <row r="30" spans="1:9" ht="30" customHeight="1" x14ac:dyDescent="0.35">
      <c r="A30" s="13">
        <f t="shared" si="0"/>
        <v>26</v>
      </c>
      <c r="B30" s="34"/>
      <c r="C30" s="35"/>
      <c r="D30" s="35"/>
      <c r="E30" s="36"/>
      <c r="F30" s="36"/>
      <c r="G30" s="37"/>
      <c r="H30" s="38"/>
      <c r="I30" s="39"/>
    </row>
    <row r="31" spans="1:9" ht="30" customHeight="1" thickBot="1" x14ac:dyDescent="0.4">
      <c r="A31" s="14">
        <f>A30+1</f>
        <v>27</v>
      </c>
      <c r="B31" s="40"/>
      <c r="C31" s="41"/>
      <c r="D31" s="41"/>
      <c r="E31" s="42"/>
      <c r="F31" s="42"/>
      <c r="G31" s="43"/>
      <c r="H31" s="44"/>
      <c r="I31" s="45"/>
    </row>
    <row r="32" spans="1:9" s="2" customFormat="1" ht="20.149999999999999" customHeight="1" x14ac:dyDescent="0.35">
      <c r="A32" s="3"/>
    </row>
    <row r="33" spans="1:9" s="2" customFormat="1" ht="30" customHeight="1" x14ac:dyDescent="0.35">
      <c r="A33" s="94" t="str">
        <f>Application!B29</f>
        <v>Date and signature:  _____________________________________________</v>
      </c>
      <c r="B33" s="94"/>
      <c r="C33" s="94"/>
      <c r="D33" s="94"/>
      <c r="E33" s="94"/>
      <c r="F33" s="94"/>
      <c r="G33" s="94"/>
      <c r="H33" s="94"/>
      <c r="I33" s="94"/>
    </row>
    <row r="34" spans="1:9" ht="30" customHeight="1" x14ac:dyDescent="0.35"/>
    <row r="35" spans="1:9" ht="30" customHeight="1" x14ac:dyDescent="0.35"/>
  </sheetData>
  <sheetProtection algorithmName="SHA-512" hashValue="yhAtgO5YGhFvWpiAnE/QlEuTNgEUjwbdEILHqKO9jJ/K5w6WR+mxugKWv5Yl71aIoRjH/hlb57113hJ1QMPv1g==" saltValue="HDVZFBNUj+dzxBEc0HeXKw==" spinCount="100000" sheet="1" objects="1" scenarios="1" insertRows="0"/>
  <mergeCells count="4">
    <mergeCell ref="A33:I33"/>
    <mergeCell ref="A2:I2"/>
    <mergeCell ref="A3:I3"/>
    <mergeCell ref="A1:I1"/>
  </mergeCells>
  <dataValidations count="4">
    <dataValidation type="date" operator="lessThan" allowBlank="1" showInputMessage="1" showErrorMessage="1" sqref="E5:F31" xr:uid="{0FAD0E46-95BA-4A7B-A86B-84F0CF528358}">
      <formula1>NOW()</formula1>
    </dataValidation>
    <dataValidation type="decimal" operator="greaterThan" allowBlank="1" showInputMessage="1" showErrorMessage="1" sqref="G5:G31" xr:uid="{C573CF53-E1A4-4398-8141-91A3C6280BBB}">
      <formula1>0</formula1>
    </dataValidation>
    <dataValidation type="textLength" operator="equal" allowBlank="1" showInputMessage="1" showErrorMessage="1" errorTitle="Layout error" error="The OBU ID must 16 digits long _x000a_(use text format by putting an apex ' in front of the bumber)" sqref="D5:D31" xr:uid="{169D4011-4338-4811-A0C2-B6086716D3D5}">
      <formula1>15</formula1>
    </dataValidation>
    <dataValidation operator="greaterThan" allowBlank="1" showInputMessage="1" showErrorMessage="1" sqref="H5:H31" xr:uid="{F428811F-346E-4285-8E5D-69B0DD8508D6}"/>
  </dataValidations>
  <pageMargins left="0.51181102362204722" right="0.51181102362204722" top="0.74803149606299213" bottom="0.55118110236220474" header="0" footer="0"/>
  <pageSetup paperSize="9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2BBB099F-6210-4B54-95E8-153063A3DA7D}">
          <x14:formula1>
            <xm:f>Reasons!$A$1:$A$15</xm:f>
          </x14:formula1>
          <xm:sqref>I5:I31</xm:sqref>
        </x14:dataValidation>
        <x14:dataValidation type="list" allowBlank="1" showInputMessage="1" showErrorMessage="1" xr:uid="{528A0DF6-DD3F-45BE-9543-66E0CFD40EF4}">
          <x14:formula1>
            <xm:f>CountryCodes!$A$2:$A$182</xm:f>
          </x14:formula1>
          <xm:sqref>C5:C31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0431B0-E576-47E1-847C-9A1C717E6F28}">
  <sheetPr codeName="Sheet6">
    <tabColor rgb="FFFFFF00"/>
  </sheetPr>
  <dimension ref="A1:C16"/>
  <sheetViews>
    <sheetView workbookViewId="0">
      <selection activeCell="A3" sqref="A3:C3"/>
    </sheetView>
  </sheetViews>
  <sheetFormatPr defaultColWidth="8.7265625" defaultRowHeight="14.5" x14ac:dyDescent="0.35"/>
  <cols>
    <col min="1" max="1" width="69.54296875" style="1" customWidth="1"/>
    <col min="2" max="2" width="40.54296875" style="1" customWidth="1"/>
    <col min="3" max="3" width="22" style="1" customWidth="1"/>
    <col min="4" max="16384" width="8.7265625" style="1"/>
  </cols>
  <sheetData>
    <row r="1" spans="1:3" ht="30" customHeight="1" x14ac:dyDescent="0.35">
      <c r="A1" s="69"/>
      <c r="B1" s="69"/>
      <c r="C1" s="69"/>
    </row>
    <row r="2" spans="1:3" ht="18.5" x14ac:dyDescent="0.35">
      <c r="A2" s="76" t="s">
        <v>38</v>
      </c>
      <c r="B2" s="76"/>
      <c r="C2" s="76"/>
    </row>
    <row r="3" spans="1:3" ht="30" customHeight="1" thickBot="1" x14ac:dyDescent="0.4">
      <c r="A3" s="95" t="s">
        <v>39</v>
      </c>
      <c r="B3" s="95"/>
      <c r="C3" s="95"/>
    </row>
    <row r="4" spans="1:3" s="8" customFormat="1" ht="30" customHeight="1" thickBot="1" x14ac:dyDescent="0.4">
      <c r="A4" s="10" t="s">
        <v>40</v>
      </c>
      <c r="B4" s="11" t="s">
        <v>41</v>
      </c>
      <c r="C4" s="12" t="s">
        <v>42</v>
      </c>
    </row>
    <row r="5" spans="1:3" ht="30" customHeight="1" x14ac:dyDescent="0.35">
      <c r="A5" s="15" t="s">
        <v>43</v>
      </c>
      <c r="B5" s="27" t="s">
        <v>44</v>
      </c>
      <c r="C5" s="23" t="s">
        <v>45</v>
      </c>
    </row>
    <row r="6" spans="1:3" ht="30" customHeight="1" x14ac:dyDescent="0.35">
      <c r="A6" s="22" t="s">
        <v>46</v>
      </c>
      <c r="B6" s="28" t="s">
        <v>47</v>
      </c>
      <c r="C6" s="24" t="s">
        <v>45</v>
      </c>
    </row>
    <row r="7" spans="1:3" ht="30" customHeight="1" x14ac:dyDescent="0.35">
      <c r="A7" s="22" t="s">
        <v>48</v>
      </c>
      <c r="B7" s="28" t="s">
        <v>49</v>
      </c>
      <c r="C7" s="25" t="s">
        <v>50</v>
      </c>
    </row>
    <row r="8" spans="1:3" ht="30" customHeight="1" x14ac:dyDescent="0.35">
      <c r="A8" s="13" t="s">
        <v>51</v>
      </c>
      <c r="B8" s="29" t="s">
        <v>52</v>
      </c>
      <c r="C8" s="26" t="s">
        <v>45</v>
      </c>
    </row>
    <row r="9" spans="1:3" ht="30" customHeight="1" x14ac:dyDescent="0.35">
      <c r="A9" s="13" t="s">
        <v>53</v>
      </c>
      <c r="B9" s="29" t="s">
        <v>54</v>
      </c>
      <c r="C9" s="26" t="s">
        <v>45</v>
      </c>
    </row>
    <row r="10" spans="1:3" ht="30" customHeight="1" x14ac:dyDescent="0.35">
      <c r="A10" s="13" t="s">
        <v>55</v>
      </c>
      <c r="B10" s="29" t="s">
        <v>56</v>
      </c>
      <c r="C10" s="32" t="s">
        <v>57</v>
      </c>
    </row>
    <row r="11" spans="1:3" ht="30" customHeight="1" x14ac:dyDescent="0.35">
      <c r="A11" s="13" t="s">
        <v>58</v>
      </c>
      <c r="B11" s="29" t="s">
        <v>59</v>
      </c>
      <c r="C11" s="32" t="s">
        <v>57</v>
      </c>
    </row>
    <row r="12" spans="1:3" ht="30" customHeight="1" x14ac:dyDescent="0.35">
      <c r="A12" s="13" t="s">
        <v>453</v>
      </c>
      <c r="B12" s="29" t="s">
        <v>454</v>
      </c>
      <c r="C12" s="32" t="s">
        <v>57</v>
      </c>
    </row>
    <row r="13" spans="1:3" ht="30" customHeight="1" x14ac:dyDescent="0.35">
      <c r="A13" s="13" t="s">
        <v>60</v>
      </c>
      <c r="B13" s="29" t="s">
        <v>61</v>
      </c>
      <c r="C13" s="32" t="s">
        <v>62</v>
      </c>
    </row>
    <row r="14" spans="1:3" ht="46.5" x14ac:dyDescent="0.35">
      <c r="A14" s="13" t="s">
        <v>63</v>
      </c>
      <c r="B14" s="29" t="s">
        <v>455</v>
      </c>
      <c r="C14" s="32" t="s">
        <v>456</v>
      </c>
    </row>
    <row r="15" spans="1:3" ht="46.5" x14ac:dyDescent="0.35">
      <c r="A15" s="13" t="s">
        <v>457</v>
      </c>
      <c r="B15" s="29" t="s">
        <v>458</v>
      </c>
      <c r="C15" s="32" t="s">
        <v>456</v>
      </c>
    </row>
    <row r="16" spans="1:3" ht="47" thickBot="1" x14ac:dyDescent="0.4">
      <c r="A16" s="14" t="s">
        <v>459</v>
      </c>
      <c r="B16" s="30" t="s">
        <v>460</v>
      </c>
      <c r="C16" s="33" t="s">
        <v>456</v>
      </c>
    </row>
  </sheetData>
  <sheetProtection algorithmName="SHA-512" hashValue="88c5WFPla16AhnqRUaMxYME3tGdftO/3V6LvHH+fEk32XcnFAfoZOvYj3nnbCuoHAVFUozHxu2s9pJAPDGpj8A==" saltValue="519dN5qTnArqIUxejoe8gg==" spinCount="100000" sheet="1" objects="1" scenarios="1"/>
  <mergeCells count="3">
    <mergeCell ref="A1:C1"/>
    <mergeCell ref="A2:C2"/>
    <mergeCell ref="A3:C3"/>
  </mergeCells>
  <pageMargins left="0.51181102362204722" right="0.51181102362204722" top="0.74803149606299213" bottom="0.55118110236220474" header="0" footer="0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4CCE81-8DEB-4C85-91CE-8D69B8A4225B}">
  <sheetPr codeName="Sheet3"/>
  <dimension ref="A1:B182"/>
  <sheetViews>
    <sheetView topLeftCell="A10" workbookViewId="0"/>
  </sheetViews>
  <sheetFormatPr defaultRowHeight="14.5" x14ac:dyDescent="0.35"/>
  <cols>
    <col min="2" max="2" width="36.54296875" bestFit="1" customWidth="1"/>
  </cols>
  <sheetData>
    <row r="1" spans="1:2" x14ac:dyDescent="0.35">
      <c r="A1" s="31" t="s">
        <v>12</v>
      </c>
    </row>
    <row r="2" spans="1:2" x14ac:dyDescent="0.35">
      <c r="A2" t="s">
        <v>64</v>
      </c>
      <c r="B2" t="s">
        <v>65</v>
      </c>
    </row>
    <row r="3" spans="1:2" x14ac:dyDescent="0.35">
      <c r="A3" t="s">
        <v>66</v>
      </c>
      <c r="B3" t="s">
        <v>67</v>
      </c>
    </row>
    <row r="4" spans="1:2" x14ac:dyDescent="0.35">
      <c r="A4" t="s">
        <v>68</v>
      </c>
      <c r="B4" t="s">
        <v>69</v>
      </c>
    </row>
    <row r="5" spans="1:2" x14ac:dyDescent="0.35">
      <c r="A5" t="s">
        <v>70</v>
      </c>
      <c r="B5" t="s">
        <v>71</v>
      </c>
    </row>
    <row r="6" spans="1:2" x14ac:dyDescent="0.35">
      <c r="A6" t="s">
        <v>72</v>
      </c>
      <c r="B6" t="s">
        <v>73</v>
      </c>
    </row>
    <row r="7" spans="1:2" x14ac:dyDescent="0.35">
      <c r="A7" t="s">
        <v>74</v>
      </c>
      <c r="B7" t="s">
        <v>75</v>
      </c>
    </row>
    <row r="8" spans="1:2" x14ac:dyDescent="0.35">
      <c r="A8" t="s">
        <v>76</v>
      </c>
      <c r="B8" t="s">
        <v>77</v>
      </c>
    </row>
    <row r="9" spans="1:2" x14ac:dyDescent="0.35">
      <c r="A9" t="s">
        <v>78</v>
      </c>
      <c r="B9" t="s">
        <v>79</v>
      </c>
    </row>
    <row r="10" spans="1:2" x14ac:dyDescent="0.35">
      <c r="A10" t="s">
        <v>80</v>
      </c>
      <c r="B10" t="s">
        <v>81</v>
      </c>
    </row>
    <row r="11" spans="1:2" x14ac:dyDescent="0.35">
      <c r="A11" t="s">
        <v>82</v>
      </c>
      <c r="B11" t="s">
        <v>83</v>
      </c>
    </row>
    <row r="12" spans="1:2" x14ac:dyDescent="0.35">
      <c r="A12" t="s">
        <v>84</v>
      </c>
      <c r="B12" t="s">
        <v>85</v>
      </c>
    </row>
    <row r="13" spans="1:2" x14ac:dyDescent="0.35">
      <c r="A13" t="s">
        <v>86</v>
      </c>
      <c r="B13" t="s">
        <v>87</v>
      </c>
    </row>
    <row r="14" spans="1:2" x14ac:dyDescent="0.35">
      <c r="A14" t="s">
        <v>88</v>
      </c>
      <c r="B14" t="s">
        <v>89</v>
      </c>
    </row>
    <row r="15" spans="1:2" x14ac:dyDescent="0.35">
      <c r="A15" t="s">
        <v>90</v>
      </c>
      <c r="B15" t="s">
        <v>91</v>
      </c>
    </row>
    <row r="16" spans="1:2" x14ac:dyDescent="0.35">
      <c r="A16" t="s">
        <v>92</v>
      </c>
      <c r="B16" t="s">
        <v>93</v>
      </c>
    </row>
    <row r="17" spans="1:2" x14ac:dyDescent="0.35">
      <c r="A17" t="s">
        <v>94</v>
      </c>
      <c r="B17" t="s">
        <v>95</v>
      </c>
    </row>
    <row r="18" spans="1:2" x14ac:dyDescent="0.35">
      <c r="A18" t="s">
        <v>96</v>
      </c>
      <c r="B18" t="s">
        <v>97</v>
      </c>
    </row>
    <row r="19" spans="1:2" x14ac:dyDescent="0.35">
      <c r="A19" t="s">
        <v>98</v>
      </c>
      <c r="B19" t="s">
        <v>99</v>
      </c>
    </row>
    <row r="20" spans="1:2" x14ac:dyDescent="0.35">
      <c r="A20" t="s">
        <v>100</v>
      </c>
      <c r="B20" t="s">
        <v>101</v>
      </c>
    </row>
    <row r="21" spans="1:2" x14ac:dyDescent="0.35">
      <c r="A21" t="s">
        <v>102</v>
      </c>
      <c r="B21" t="s">
        <v>103</v>
      </c>
    </row>
    <row r="22" spans="1:2" x14ac:dyDescent="0.35">
      <c r="A22" t="s">
        <v>104</v>
      </c>
      <c r="B22" t="s">
        <v>105</v>
      </c>
    </row>
    <row r="23" spans="1:2" x14ac:dyDescent="0.35">
      <c r="A23" t="s">
        <v>106</v>
      </c>
      <c r="B23" t="s">
        <v>107</v>
      </c>
    </row>
    <row r="24" spans="1:2" x14ac:dyDescent="0.35">
      <c r="A24" t="s">
        <v>108</v>
      </c>
      <c r="B24" t="s">
        <v>109</v>
      </c>
    </row>
    <row r="25" spans="1:2" x14ac:dyDescent="0.35">
      <c r="A25" t="s">
        <v>110</v>
      </c>
      <c r="B25" t="s">
        <v>111</v>
      </c>
    </row>
    <row r="26" spans="1:2" x14ac:dyDescent="0.35">
      <c r="A26" t="s">
        <v>112</v>
      </c>
      <c r="B26" t="s">
        <v>113</v>
      </c>
    </row>
    <row r="27" spans="1:2" x14ac:dyDescent="0.35">
      <c r="A27" t="s">
        <v>114</v>
      </c>
      <c r="B27" t="s">
        <v>115</v>
      </c>
    </row>
    <row r="28" spans="1:2" x14ac:dyDescent="0.35">
      <c r="A28" t="s">
        <v>116</v>
      </c>
      <c r="B28" t="s">
        <v>117</v>
      </c>
    </row>
    <row r="29" spans="1:2" x14ac:dyDescent="0.35">
      <c r="A29" t="s">
        <v>118</v>
      </c>
      <c r="B29" t="s">
        <v>119</v>
      </c>
    </row>
    <row r="30" spans="1:2" x14ac:dyDescent="0.35">
      <c r="A30" t="s">
        <v>120</v>
      </c>
      <c r="B30" t="s">
        <v>121</v>
      </c>
    </row>
    <row r="31" spans="1:2" x14ac:dyDescent="0.35">
      <c r="A31" t="s">
        <v>122</v>
      </c>
      <c r="B31" t="s">
        <v>123</v>
      </c>
    </row>
    <row r="32" spans="1:2" x14ac:dyDescent="0.35">
      <c r="A32" t="s">
        <v>124</v>
      </c>
      <c r="B32" t="s">
        <v>125</v>
      </c>
    </row>
    <row r="33" spans="1:2" x14ac:dyDescent="0.35">
      <c r="A33" t="s">
        <v>126</v>
      </c>
      <c r="B33" t="s">
        <v>127</v>
      </c>
    </row>
    <row r="34" spans="1:2" x14ac:dyDescent="0.35">
      <c r="A34" t="s">
        <v>128</v>
      </c>
      <c r="B34" t="s">
        <v>129</v>
      </c>
    </row>
    <row r="35" spans="1:2" x14ac:dyDescent="0.35">
      <c r="A35" t="s">
        <v>130</v>
      </c>
      <c r="B35" t="s">
        <v>131</v>
      </c>
    </row>
    <row r="36" spans="1:2" x14ac:dyDescent="0.35">
      <c r="A36" t="s">
        <v>132</v>
      </c>
      <c r="B36" t="s">
        <v>133</v>
      </c>
    </row>
    <row r="37" spans="1:2" x14ac:dyDescent="0.35">
      <c r="A37" t="s">
        <v>134</v>
      </c>
      <c r="B37" t="s">
        <v>135</v>
      </c>
    </row>
    <row r="38" spans="1:2" x14ac:dyDescent="0.35">
      <c r="A38" t="s">
        <v>134</v>
      </c>
      <c r="B38" t="s">
        <v>135</v>
      </c>
    </row>
    <row r="39" spans="1:2" x14ac:dyDescent="0.35">
      <c r="A39" t="s">
        <v>136</v>
      </c>
      <c r="B39" t="s">
        <v>137</v>
      </c>
    </row>
    <row r="40" spans="1:2" x14ac:dyDescent="0.35">
      <c r="A40" t="s">
        <v>138</v>
      </c>
      <c r="B40" t="s">
        <v>139</v>
      </c>
    </row>
    <row r="41" spans="1:2" x14ac:dyDescent="0.35">
      <c r="A41" t="s">
        <v>138</v>
      </c>
      <c r="B41" t="s">
        <v>140</v>
      </c>
    </row>
    <row r="42" spans="1:2" x14ac:dyDescent="0.35">
      <c r="A42" t="s">
        <v>141</v>
      </c>
      <c r="B42" t="s">
        <v>142</v>
      </c>
    </row>
    <row r="43" spans="1:2" x14ac:dyDescent="0.35">
      <c r="A43" t="s">
        <v>143</v>
      </c>
      <c r="B43" t="s">
        <v>144</v>
      </c>
    </row>
    <row r="44" spans="1:2" x14ac:dyDescent="0.35">
      <c r="A44" t="s">
        <v>145</v>
      </c>
      <c r="B44" t="s">
        <v>146</v>
      </c>
    </row>
    <row r="45" spans="1:2" x14ac:dyDescent="0.35">
      <c r="A45" t="s">
        <v>147</v>
      </c>
      <c r="B45" t="s">
        <v>148</v>
      </c>
    </row>
    <row r="46" spans="1:2" x14ac:dyDescent="0.35">
      <c r="A46" t="s">
        <v>149</v>
      </c>
      <c r="B46" t="s">
        <v>150</v>
      </c>
    </row>
    <row r="47" spans="1:2" x14ac:dyDescent="0.35">
      <c r="A47" t="s">
        <v>151</v>
      </c>
      <c r="B47" t="s">
        <v>152</v>
      </c>
    </row>
    <row r="48" spans="1:2" x14ac:dyDescent="0.35">
      <c r="A48" t="s">
        <v>153</v>
      </c>
      <c r="B48" t="s">
        <v>154</v>
      </c>
    </row>
    <row r="49" spans="1:2" x14ac:dyDescent="0.35">
      <c r="A49" t="s">
        <v>155</v>
      </c>
      <c r="B49" t="s">
        <v>156</v>
      </c>
    </row>
    <row r="50" spans="1:2" x14ac:dyDescent="0.35">
      <c r="A50" t="s">
        <v>157</v>
      </c>
      <c r="B50" t="s">
        <v>158</v>
      </c>
    </row>
    <row r="51" spans="1:2" x14ac:dyDescent="0.35">
      <c r="A51" t="s">
        <v>159</v>
      </c>
      <c r="B51" t="s">
        <v>160</v>
      </c>
    </row>
    <row r="52" spans="1:2" x14ac:dyDescent="0.35">
      <c r="A52" t="s">
        <v>161</v>
      </c>
      <c r="B52" t="s">
        <v>162</v>
      </c>
    </row>
    <row r="53" spans="1:2" x14ac:dyDescent="0.35">
      <c r="A53" t="s">
        <v>163</v>
      </c>
      <c r="B53" t="s">
        <v>164</v>
      </c>
    </row>
    <row r="54" spans="1:2" x14ac:dyDescent="0.35">
      <c r="A54" t="s">
        <v>165</v>
      </c>
      <c r="B54" t="s">
        <v>166</v>
      </c>
    </row>
    <row r="55" spans="1:2" x14ac:dyDescent="0.35">
      <c r="A55" t="s">
        <v>167</v>
      </c>
      <c r="B55" t="s">
        <v>168</v>
      </c>
    </row>
    <row r="56" spans="1:2" x14ac:dyDescent="0.35">
      <c r="A56" t="s">
        <v>169</v>
      </c>
      <c r="B56" t="s">
        <v>170</v>
      </c>
    </row>
    <row r="57" spans="1:2" x14ac:dyDescent="0.35">
      <c r="A57" t="s">
        <v>171</v>
      </c>
      <c r="B57" t="s">
        <v>172</v>
      </c>
    </row>
    <row r="58" spans="1:2" x14ac:dyDescent="0.35">
      <c r="A58" t="s">
        <v>173</v>
      </c>
      <c r="B58" t="s">
        <v>174</v>
      </c>
    </row>
    <row r="59" spans="1:2" x14ac:dyDescent="0.35">
      <c r="A59" t="s">
        <v>175</v>
      </c>
      <c r="B59" t="s">
        <v>176</v>
      </c>
    </row>
    <row r="60" spans="1:2" x14ac:dyDescent="0.35">
      <c r="A60" t="s">
        <v>177</v>
      </c>
      <c r="B60" t="s">
        <v>178</v>
      </c>
    </row>
    <row r="61" spans="1:2" x14ac:dyDescent="0.35">
      <c r="A61" t="s">
        <v>179</v>
      </c>
      <c r="B61" t="s">
        <v>180</v>
      </c>
    </row>
    <row r="62" spans="1:2" x14ac:dyDescent="0.35">
      <c r="A62" t="s">
        <v>181</v>
      </c>
      <c r="B62" t="s">
        <v>182</v>
      </c>
    </row>
    <row r="63" spans="1:2" x14ac:dyDescent="0.35">
      <c r="A63" t="s">
        <v>183</v>
      </c>
      <c r="B63" t="s">
        <v>184</v>
      </c>
    </row>
    <row r="64" spans="1:2" x14ac:dyDescent="0.35">
      <c r="A64" t="s">
        <v>185</v>
      </c>
      <c r="B64" t="s">
        <v>186</v>
      </c>
    </row>
    <row r="65" spans="1:2" x14ac:dyDescent="0.35">
      <c r="A65" t="s">
        <v>187</v>
      </c>
      <c r="B65" t="s">
        <v>188</v>
      </c>
    </row>
    <row r="66" spans="1:2" x14ac:dyDescent="0.35">
      <c r="A66" t="s">
        <v>189</v>
      </c>
      <c r="B66" t="s">
        <v>190</v>
      </c>
    </row>
    <row r="67" spans="1:2" x14ac:dyDescent="0.35">
      <c r="A67" t="s">
        <v>191</v>
      </c>
      <c r="B67" t="s">
        <v>192</v>
      </c>
    </row>
    <row r="68" spans="1:2" x14ac:dyDescent="0.35">
      <c r="A68" t="s">
        <v>193</v>
      </c>
      <c r="B68" t="s">
        <v>194</v>
      </c>
    </row>
    <row r="69" spans="1:2" x14ac:dyDescent="0.35">
      <c r="A69" t="s">
        <v>195</v>
      </c>
      <c r="B69" t="s">
        <v>196</v>
      </c>
    </row>
    <row r="70" spans="1:2" x14ac:dyDescent="0.35">
      <c r="A70" t="s">
        <v>197</v>
      </c>
      <c r="B70" t="s">
        <v>198</v>
      </c>
    </row>
    <row r="71" spans="1:2" x14ac:dyDescent="0.35">
      <c r="A71" t="s">
        <v>199</v>
      </c>
      <c r="B71" t="s">
        <v>200</v>
      </c>
    </row>
    <row r="72" spans="1:2" x14ac:dyDescent="0.35">
      <c r="A72" t="s">
        <v>201</v>
      </c>
      <c r="B72" t="s">
        <v>202</v>
      </c>
    </row>
    <row r="73" spans="1:2" x14ac:dyDescent="0.35">
      <c r="A73" t="s">
        <v>203</v>
      </c>
      <c r="B73" t="s">
        <v>204</v>
      </c>
    </row>
    <row r="74" spans="1:2" x14ac:dyDescent="0.35">
      <c r="A74" t="s">
        <v>205</v>
      </c>
      <c r="B74" t="s">
        <v>206</v>
      </c>
    </row>
    <row r="75" spans="1:2" x14ac:dyDescent="0.35">
      <c r="A75" t="s">
        <v>207</v>
      </c>
      <c r="B75" t="s">
        <v>208</v>
      </c>
    </row>
    <row r="76" spans="1:2" x14ac:dyDescent="0.35">
      <c r="A76" t="s">
        <v>209</v>
      </c>
      <c r="B76" t="s">
        <v>210</v>
      </c>
    </row>
    <row r="77" spans="1:2" x14ac:dyDescent="0.35">
      <c r="A77" t="s">
        <v>211</v>
      </c>
      <c r="B77" t="s">
        <v>212</v>
      </c>
    </row>
    <row r="78" spans="1:2" x14ac:dyDescent="0.35">
      <c r="A78" t="s">
        <v>213</v>
      </c>
      <c r="B78" t="s">
        <v>214</v>
      </c>
    </row>
    <row r="79" spans="1:2" x14ac:dyDescent="0.35">
      <c r="A79" t="s">
        <v>215</v>
      </c>
      <c r="B79" t="s">
        <v>216</v>
      </c>
    </row>
    <row r="80" spans="1:2" x14ac:dyDescent="0.35">
      <c r="A80" t="s">
        <v>217</v>
      </c>
      <c r="B80" t="s">
        <v>218</v>
      </c>
    </row>
    <row r="81" spans="1:2" x14ac:dyDescent="0.35">
      <c r="A81" t="s">
        <v>219</v>
      </c>
      <c r="B81" t="s">
        <v>220</v>
      </c>
    </row>
    <row r="82" spans="1:2" x14ac:dyDescent="0.35">
      <c r="A82" t="s">
        <v>221</v>
      </c>
      <c r="B82" t="s">
        <v>222</v>
      </c>
    </row>
    <row r="83" spans="1:2" x14ac:dyDescent="0.35">
      <c r="A83" t="s">
        <v>223</v>
      </c>
      <c r="B83" t="s">
        <v>224</v>
      </c>
    </row>
    <row r="84" spans="1:2" x14ac:dyDescent="0.35">
      <c r="A84" t="s">
        <v>225</v>
      </c>
      <c r="B84" t="s">
        <v>226</v>
      </c>
    </row>
    <row r="85" spans="1:2" x14ac:dyDescent="0.35">
      <c r="A85" t="s">
        <v>227</v>
      </c>
      <c r="B85" t="s">
        <v>228</v>
      </c>
    </row>
    <row r="86" spans="1:2" x14ac:dyDescent="0.35">
      <c r="A86" t="s">
        <v>229</v>
      </c>
      <c r="B86" t="s">
        <v>230</v>
      </c>
    </row>
    <row r="87" spans="1:2" x14ac:dyDescent="0.35">
      <c r="A87" t="s">
        <v>231</v>
      </c>
      <c r="B87" t="s">
        <v>232</v>
      </c>
    </row>
    <row r="88" spans="1:2" x14ac:dyDescent="0.35">
      <c r="A88" t="s">
        <v>233</v>
      </c>
      <c r="B88" t="s">
        <v>234</v>
      </c>
    </row>
    <row r="89" spans="1:2" x14ac:dyDescent="0.35">
      <c r="A89" t="s">
        <v>235</v>
      </c>
      <c r="B89" t="s">
        <v>236</v>
      </c>
    </row>
    <row r="90" spans="1:2" x14ac:dyDescent="0.35">
      <c r="A90" t="s">
        <v>237</v>
      </c>
      <c r="B90" t="s">
        <v>238</v>
      </c>
    </row>
    <row r="91" spans="1:2" x14ac:dyDescent="0.35">
      <c r="A91" t="s">
        <v>239</v>
      </c>
      <c r="B91" t="s">
        <v>240</v>
      </c>
    </row>
    <row r="92" spans="1:2" x14ac:dyDescent="0.35">
      <c r="A92" t="s">
        <v>241</v>
      </c>
      <c r="B92" t="s">
        <v>242</v>
      </c>
    </row>
    <row r="93" spans="1:2" x14ac:dyDescent="0.35">
      <c r="A93" t="s">
        <v>243</v>
      </c>
      <c r="B93" t="s">
        <v>244</v>
      </c>
    </row>
    <row r="94" spans="1:2" x14ac:dyDescent="0.35">
      <c r="A94" t="s">
        <v>245</v>
      </c>
      <c r="B94" t="s">
        <v>246</v>
      </c>
    </row>
    <row r="95" spans="1:2" x14ac:dyDescent="0.35">
      <c r="A95" t="s">
        <v>247</v>
      </c>
      <c r="B95" t="s">
        <v>248</v>
      </c>
    </row>
    <row r="96" spans="1:2" x14ac:dyDescent="0.35">
      <c r="A96" t="s">
        <v>249</v>
      </c>
      <c r="B96" t="s">
        <v>250</v>
      </c>
    </row>
    <row r="97" spans="1:2" x14ac:dyDescent="0.35">
      <c r="A97" t="s">
        <v>251</v>
      </c>
      <c r="B97" t="s">
        <v>252</v>
      </c>
    </row>
    <row r="98" spans="1:2" x14ac:dyDescent="0.35">
      <c r="A98" t="s">
        <v>253</v>
      </c>
      <c r="B98" t="s">
        <v>254</v>
      </c>
    </row>
    <row r="99" spans="1:2" x14ac:dyDescent="0.35">
      <c r="A99" t="s">
        <v>255</v>
      </c>
      <c r="B99" t="s">
        <v>256</v>
      </c>
    </row>
    <row r="100" spans="1:2" x14ac:dyDescent="0.35">
      <c r="A100" t="s">
        <v>257</v>
      </c>
      <c r="B100" t="s">
        <v>258</v>
      </c>
    </row>
    <row r="101" spans="1:2" x14ac:dyDescent="0.35">
      <c r="A101" t="s">
        <v>259</v>
      </c>
      <c r="B101" t="s">
        <v>260</v>
      </c>
    </row>
    <row r="102" spans="1:2" x14ac:dyDescent="0.35">
      <c r="A102" t="s">
        <v>261</v>
      </c>
      <c r="B102" t="s">
        <v>262</v>
      </c>
    </row>
    <row r="103" spans="1:2" x14ac:dyDescent="0.35">
      <c r="A103" t="s">
        <v>263</v>
      </c>
      <c r="B103" t="s">
        <v>264</v>
      </c>
    </row>
    <row r="104" spans="1:2" x14ac:dyDescent="0.35">
      <c r="A104" t="s">
        <v>265</v>
      </c>
      <c r="B104" t="s">
        <v>266</v>
      </c>
    </row>
    <row r="105" spans="1:2" x14ac:dyDescent="0.35">
      <c r="A105" t="s">
        <v>267</v>
      </c>
      <c r="B105" t="s">
        <v>268</v>
      </c>
    </row>
    <row r="106" spans="1:2" x14ac:dyDescent="0.35">
      <c r="A106" t="s">
        <v>269</v>
      </c>
      <c r="B106" t="s">
        <v>270</v>
      </c>
    </row>
    <row r="107" spans="1:2" x14ac:dyDescent="0.35">
      <c r="A107" t="s">
        <v>271</v>
      </c>
      <c r="B107" t="s">
        <v>272</v>
      </c>
    </row>
    <row r="108" spans="1:2" x14ac:dyDescent="0.35">
      <c r="A108" t="s">
        <v>273</v>
      </c>
      <c r="B108" t="s">
        <v>274</v>
      </c>
    </row>
    <row r="109" spans="1:2" x14ac:dyDescent="0.35">
      <c r="A109" t="s">
        <v>275</v>
      </c>
      <c r="B109" t="s">
        <v>276</v>
      </c>
    </row>
    <row r="110" spans="1:2" x14ac:dyDescent="0.35">
      <c r="A110" t="s">
        <v>277</v>
      </c>
      <c r="B110" t="s">
        <v>278</v>
      </c>
    </row>
    <row r="111" spans="1:2" x14ac:dyDescent="0.35">
      <c r="A111" t="s">
        <v>279</v>
      </c>
      <c r="B111" t="s">
        <v>280</v>
      </c>
    </row>
    <row r="112" spans="1:2" x14ac:dyDescent="0.35">
      <c r="A112" t="s">
        <v>281</v>
      </c>
      <c r="B112" t="s">
        <v>282</v>
      </c>
    </row>
    <row r="113" spans="1:2" x14ac:dyDescent="0.35">
      <c r="A113" t="s">
        <v>283</v>
      </c>
      <c r="B113" t="s">
        <v>284</v>
      </c>
    </row>
    <row r="114" spans="1:2" x14ac:dyDescent="0.35">
      <c r="A114" t="s">
        <v>285</v>
      </c>
      <c r="B114" t="s">
        <v>286</v>
      </c>
    </row>
    <row r="115" spans="1:2" x14ac:dyDescent="0.35">
      <c r="A115" t="s">
        <v>287</v>
      </c>
      <c r="B115" t="s">
        <v>288</v>
      </c>
    </row>
    <row r="116" spans="1:2" x14ac:dyDescent="0.35">
      <c r="A116" t="s">
        <v>289</v>
      </c>
      <c r="B116" t="s">
        <v>290</v>
      </c>
    </row>
    <row r="117" spans="1:2" x14ac:dyDescent="0.35">
      <c r="A117" t="s">
        <v>291</v>
      </c>
      <c r="B117" t="s">
        <v>292</v>
      </c>
    </row>
    <row r="118" spans="1:2" x14ac:dyDescent="0.35">
      <c r="A118" t="s">
        <v>293</v>
      </c>
      <c r="B118" t="s">
        <v>294</v>
      </c>
    </row>
    <row r="119" spans="1:2" x14ac:dyDescent="0.35">
      <c r="A119" t="s">
        <v>295</v>
      </c>
      <c r="B119" t="s">
        <v>296</v>
      </c>
    </row>
    <row r="120" spans="1:2" x14ac:dyDescent="0.35">
      <c r="A120" t="s">
        <v>297</v>
      </c>
      <c r="B120" t="s">
        <v>298</v>
      </c>
    </row>
    <row r="121" spans="1:2" x14ac:dyDescent="0.35">
      <c r="A121" t="s">
        <v>299</v>
      </c>
      <c r="B121" t="s">
        <v>300</v>
      </c>
    </row>
    <row r="122" spans="1:2" x14ac:dyDescent="0.35">
      <c r="A122" t="s">
        <v>301</v>
      </c>
      <c r="B122" t="s">
        <v>302</v>
      </c>
    </row>
    <row r="123" spans="1:2" x14ac:dyDescent="0.35">
      <c r="A123" t="s">
        <v>303</v>
      </c>
      <c r="B123" t="s">
        <v>304</v>
      </c>
    </row>
    <row r="124" spans="1:2" x14ac:dyDescent="0.35">
      <c r="A124" t="s">
        <v>305</v>
      </c>
      <c r="B124" t="s">
        <v>306</v>
      </c>
    </row>
    <row r="125" spans="1:2" x14ac:dyDescent="0.35">
      <c r="A125" t="s">
        <v>307</v>
      </c>
      <c r="B125" t="s">
        <v>308</v>
      </c>
    </row>
    <row r="126" spans="1:2" x14ac:dyDescent="0.35">
      <c r="A126" t="s">
        <v>309</v>
      </c>
      <c r="B126" t="s">
        <v>310</v>
      </c>
    </row>
    <row r="127" spans="1:2" x14ac:dyDescent="0.35">
      <c r="A127" t="s">
        <v>311</v>
      </c>
      <c r="B127" t="s">
        <v>312</v>
      </c>
    </row>
    <row r="128" spans="1:2" x14ac:dyDescent="0.35">
      <c r="A128" t="s">
        <v>313</v>
      </c>
      <c r="B128" t="s">
        <v>314</v>
      </c>
    </row>
    <row r="129" spans="1:2" x14ac:dyDescent="0.35">
      <c r="A129" t="s">
        <v>315</v>
      </c>
      <c r="B129" t="s">
        <v>316</v>
      </c>
    </row>
    <row r="130" spans="1:2" x14ac:dyDescent="0.35">
      <c r="A130" t="s">
        <v>317</v>
      </c>
      <c r="B130" t="s">
        <v>318</v>
      </c>
    </row>
    <row r="131" spans="1:2" x14ac:dyDescent="0.35">
      <c r="A131" t="s">
        <v>319</v>
      </c>
      <c r="B131" t="s">
        <v>320</v>
      </c>
    </row>
    <row r="132" spans="1:2" x14ac:dyDescent="0.35">
      <c r="A132" t="s">
        <v>321</v>
      </c>
      <c r="B132" t="s">
        <v>322</v>
      </c>
    </row>
    <row r="133" spans="1:2" x14ac:dyDescent="0.35">
      <c r="A133" t="s">
        <v>323</v>
      </c>
      <c r="B133" t="s">
        <v>324</v>
      </c>
    </row>
    <row r="134" spans="1:2" x14ac:dyDescent="0.35">
      <c r="A134" t="s">
        <v>323</v>
      </c>
      <c r="B134" t="s">
        <v>325</v>
      </c>
    </row>
    <row r="135" spans="1:2" x14ac:dyDescent="0.35">
      <c r="A135" t="s">
        <v>326</v>
      </c>
      <c r="B135" t="s">
        <v>327</v>
      </c>
    </row>
    <row r="136" spans="1:2" x14ac:dyDescent="0.35">
      <c r="A136" t="s">
        <v>328</v>
      </c>
      <c r="B136" t="s">
        <v>329</v>
      </c>
    </row>
    <row r="137" spans="1:2" x14ac:dyDescent="0.35">
      <c r="A137" t="s">
        <v>330</v>
      </c>
      <c r="B137" t="s">
        <v>331</v>
      </c>
    </row>
    <row r="138" spans="1:2" x14ac:dyDescent="0.35">
      <c r="A138" t="s">
        <v>332</v>
      </c>
      <c r="B138" t="s">
        <v>333</v>
      </c>
    </row>
    <row r="139" spans="1:2" x14ac:dyDescent="0.35">
      <c r="A139" t="s">
        <v>334</v>
      </c>
      <c r="B139" t="s">
        <v>335</v>
      </c>
    </row>
    <row r="140" spans="1:2" x14ac:dyDescent="0.35">
      <c r="A140" t="s">
        <v>336</v>
      </c>
      <c r="B140" t="s">
        <v>337</v>
      </c>
    </row>
    <row r="141" spans="1:2" x14ac:dyDescent="0.35">
      <c r="A141" t="s">
        <v>338</v>
      </c>
      <c r="B141" t="s">
        <v>339</v>
      </c>
    </row>
    <row r="142" spans="1:2" x14ac:dyDescent="0.35">
      <c r="A142" t="s">
        <v>340</v>
      </c>
      <c r="B142" t="s">
        <v>341</v>
      </c>
    </row>
    <row r="143" spans="1:2" x14ac:dyDescent="0.35">
      <c r="A143" t="s">
        <v>342</v>
      </c>
      <c r="B143" t="s">
        <v>343</v>
      </c>
    </row>
    <row r="144" spans="1:2" x14ac:dyDescent="0.35">
      <c r="A144" t="s">
        <v>344</v>
      </c>
      <c r="B144" t="s">
        <v>345</v>
      </c>
    </row>
    <row r="145" spans="1:2" x14ac:dyDescent="0.35">
      <c r="A145" t="s">
        <v>346</v>
      </c>
      <c r="B145" t="s">
        <v>347</v>
      </c>
    </row>
    <row r="146" spans="1:2" x14ac:dyDescent="0.35">
      <c r="A146" t="s">
        <v>348</v>
      </c>
      <c r="B146" t="s">
        <v>349</v>
      </c>
    </row>
    <row r="147" spans="1:2" x14ac:dyDescent="0.35">
      <c r="A147" t="s">
        <v>350</v>
      </c>
      <c r="B147" t="s">
        <v>351</v>
      </c>
    </row>
    <row r="148" spans="1:2" x14ac:dyDescent="0.35">
      <c r="A148" t="s">
        <v>352</v>
      </c>
      <c r="B148" t="s">
        <v>353</v>
      </c>
    </row>
    <row r="149" spans="1:2" x14ac:dyDescent="0.35">
      <c r="A149" t="s">
        <v>354</v>
      </c>
      <c r="B149" t="s">
        <v>355</v>
      </c>
    </row>
    <row r="150" spans="1:2" x14ac:dyDescent="0.35">
      <c r="A150" t="s">
        <v>356</v>
      </c>
      <c r="B150" t="s">
        <v>357</v>
      </c>
    </row>
    <row r="151" spans="1:2" x14ac:dyDescent="0.35">
      <c r="A151" t="s">
        <v>358</v>
      </c>
      <c r="B151" t="s">
        <v>359</v>
      </c>
    </row>
    <row r="152" spans="1:2" x14ac:dyDescent="0.35">
      <c r="A152" t="s">
        <v>360</v>
      </c>
      <c r="B152" t="s">
        <v>361</v>
      </c>
    </row>
    <row r="153" spans="1:2" x14ac:dyDescent="0.35">
      <c r="A153" t="s">
        <v>362</v>
      </c>
      <c r="B153" t="s">
        <v>363</v>
      </c>
    </row>
    <row r="154" spans="1:2" x14ac:dyDescent="0.35">
      <c r="A154" t="s">
        <v>364</v>
      </c>
      <c r="B154" t="s">
        <v>365</v>
      </c>
    </row>
    <row r="155" spans="1:2" x14ac:dyDescent="0.35">
      <c r="A155" t="s">
        <v>366</v>
      </c>
      <c r="B155" t="s">
        <v>367</v>
      </c>
    </row>
    <row r="156" spans="1:2" x14ac:dyDescent="0.35">
      <c r="A156" t="s">
        <v>368</v>
      </c>
      <c r="B156" t="s">
        <v>369</v>
      </c>
    </row>
    <row r="157" spans="1:2" x14ac:dyDescent="0.35">
      <c r="A157" t="s">
        <v>370</v>
      </c>
      <c r="B157" t="s">
        <v>371</v>
      </c>
    </row>
    <row r="158" spans="1:2" x14ac:dyDescent="0.35">
      <c r="A158" t="s">
        <v>372</v>
      </c>
      <c r="B158" t="s">
        <v>373</v>
      </c>
    </row>
    <row r="159" spans="1:2" x14ac:dyDescent="0.35">
      <c r="A159" t="s">
        <v>374</v>
      </c>
      <c r="B159" t="s">
        <v>375</v>
      </c>
    </row>
    <row r="160" spans="1:2" x14ac:dyDescent="0.35">
      <c r="A160" t="s">
        <v>376</v>
      </c>
      <c r="B160" t="s">
        <v>377</v>
      </c>
    </row>
    <row r="161" spans="1:2" x14ac:dyDescent="0.35">
      <c r="A161" t="s">
        <v>378</v>
      </c>
      <c r="B161" t="s">
        <v>379</v>
      </c>
    </row>
    <row r="162" spans="1:2" x14ac:dyDescent="0.35">
      <c r="A162" t="s">
        <v>380</v>
      </c>
      <c r="B162" t="s">
        <v>381</v>
      </c>
    </row>
    <row r="163" spans="1:2" x14ac:dyDescent="0.35">
      <c r="A163" t="s">
        <v>382</v>
      </c>
      <c r="B163" t="s">
        <v>383</v>
      </c>
    </row>
    <row r="164" spans="1:2" x14ac:dyDescent="0.35">
      <c r="A164" t="s">
        <v>384</v>
      </c>
      <c r="B164" t="s">
        <v>385</v>
      </c>
    </row>
    <row r="165" spans="1:2" x14ac:dyDescent="0.35">
      <c r="A165" t="s">
        <v>386</v>
      </c>
      <c r="B165" t="s">
        <v>387</v>
      </c>
    </row>
    <row r="166" spans="1:2" x14ac:dyDescent="0.35">
      <c r="A166" t="s">
        <v>388</v>
      </c>
      <c r="B166" t="s">
        <v>389</v>
      </c>
    </row>
    <row r="167" spans="1:2" x14ac:dyDescent="0.35">
      <c r="A167" t="s">
        <v>390</v>
      </c>
      <c r="B167" t="s">
        <v>391</v>
      </c>
    </row>
    <row r="168" spans="1:2" x14ac:dyDescent="0.35">
      <c r="A168" t="s">
        <v>392</v>
      </c>
      <c r="B168" t="s">
        <v>393</v>
      </c>
    </row>
    <row r="169" spans="1:2" x14ac:dyDescent="0.35">
      <c r="A169" t="s">
        <v>394</v>
      </c>
      <c r="B169" t="s">
        <v>395</v>
      </c>
    </row>
    <row r="170" spans="1:2" x14ac:dyDescent="0.35">
      <c r="A170" t="s">
        <v>396</v>
      </c>
      <c r="B170" t="s">
        <v>397</v>
      </c>
    </row>
    <row r="171" spans="1:2" x14ac:dyDescent="0.35">
      <c r="A171" t="s">
        <v>398</v>
      </c>
      <c r="B171" t="s">
        <v>399</v>
      </c>
    </row>
    <row r="172" spans="1:2" x14ac:dyDescent="0.35">
      <c r="A172" t="s">
        <v>400</v>
      </c>
      <c r="B172" t="s">
        <v>401</v>
      </c>
    </row>
    <row r="173" spans="1:2" x14ac:dyDescent="0.35">
      <c r="A173" t="s">
        <v>402</v>
      </c>
      <c r="B173" t="s">
        <v>403</v>
      </c>
    </row>
    <row r="174" spans="1:2" x14ac:dyDescent="0.35">
      <c r="A174" t="s">
        <v>404</v>
      </c>
      <c r="B174" t="s">
        <v>405</v>
      </c>
    </row>
    <row r="175" spans="1:2" x14ac:dyDescent="0.35">
      <c r="A175" t="s">
        <v>406</v>
      </c>
      <c r="B175" t="s">
        <v>407</v>
      </c>
    </row>
    <row r="176" spans="1:2" x14ac:dyDescent="0.35">
      <c r="A176" t="s">
        <v>408</v>
      </c>
      <c r="B176" t="s">
        <v>409</v>
      </c>
    </row>
    <row r="177" spans="1:2" x14ac:dyDescent="0.35">
      <c r="A177" t="s">
        <v>410</v>
      </c>
      <c r="B177" t="s">
        <v>411</v>
      </c>
    </row>
    <row r="178" spans="1:2" x14ac:dyDescent="0.35">
      <c r="A178" t="s">
        <v>412</v>
      </c>
      <c r="B178" t="s">
        <v>413</v>
      </c>
    </row>
    <row r="179" spans="1:2" x14ac:dyDescent="0.35">
      <c r="A179" t="s">
        <v>414</v>
      </c>
      <c r="B179" t="s">
        <v>415</v>
      </c>
    </row>
    <row r="180" spans="1:2" x14ac:dyDescent="0.35">
      <c r="A180" t="s">
        <v>416</v>
      </c>
      <c r="B180" t="s">
        <v>417</v>
      </c>
    </row>
    <row r="181" spans="1:2" x14ac:dyDescent="0.35">
      <c r="A181" t="s">
        <v>418</v>
      </c>
      <c r="B181" t="s">
        <v>419</v>
      </c>
    </row>
    <row r="182" spans="1:2" x14ac:dyDescent="0.35">
      <c r="A182" t="s">
        <v>420</v>
      </c>
      <c r="B182" t="s">
        <v>421</v>
      </c>
    </row>
  </sheetData>
  <sortState xmlns:xlrd2="http://schemas.microsoft.com/office/spreadsheetml/2017/richdata2" ref="A2:B183">
    <sortCondition ref="A2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F97819-D3F2-4F9F-95F5-316CCB600A39}">
  <sheetPr codeName="Sheet4"/>
  <dimension ref="A1:A15"/>
  <sheetViews>
    <sheetView workbookViewId="0">
      <selection activeCell="A11" sqref="A11"/>
    </sheetView>
  </sheetViews>
  <sheetFormatPr defaultColWidth="8.7265625" defaultRowHeight="14.5" x14ac:dyDescent="0.35"/>
  <cols>
    <col min="1" max="1" width="86.7265625" style="2" bestFit="1" customWidth="1"/>
    <col min="2" max="16384" width="8.7265625" style="1"/>
  </cols>
  <sheetData>
    <row r="1" spans="1:1" ht="30" customHeight="1" x14ac:dyDescent="0.35">
      <c r="A1" s="3"/>
    </row>
    <row r="2" spans="1:1" ht="30" customHeight="1" x14ac:dyDescent="0.35">
      <c r="A2" s="3" t="s">
        <v>422</v>
      </c>
    </row>
    <row r="3" spans="1:1" ht="30" customHeight="1" x14ac:dyDescent="0.35">
      <c r="A3" s="3" t="s">
        <v>423</v>
      </c>
    </row>
    <row r="4" spans="1:1" ht="30" customHeight="1" x14ac:dyDescent="0.35">
      <c r="A4" s="9" t="s">
        <v>424</v>
      </c>
    </row>
    <row r="5" spans="1:1" ht="30" customHeight="1" x14ac:dyDescent="0.35">
      <c r="A5" s="3" t="s">
        <v>452</v>
      </c>
    </row>
    <row r="6" spans="1:1" ht="30" customHeight="1" x14ac:dyDescent="0.35">
      <c r="A6" s="3" t="s">
        <v>425</v>
      </c>
    </row>
    <row r="7" spans="1:1" ht="30" customHeight="1" x14ac:dyDescent="0.35">
      <c r="A7" s="3" t="s">
        <v>426</v>
      </c>
    </row>
    <row r="8" spans="1:1" ht="30" customHeight="1" x14ac:dyDescent="0.35">
      <c r="A8" s="3" t="s">
        <v>427</v>
      </c>
    </row>
    <row r="9" spans="1:1" ht="30" customHeight="1" x14ac:dyDescent="0.35">
      <c r="A9" s="3" t="s">
        <v>428</v>
      </c>
    </row>
    <row r="10" spans="1:1" ht="30" customHeight="1" x14ac:dyDescent="0.35">
      <c r="A10" s="3" t="s">
        <v>429</v>
      </c>
    </row>
    <row r="11" spans="1:1" ht="30" customHeight="1" x14ac:dyDescent="0.35">
      <c r="A11" s="3" t="s">
        <v>449</v>
      </c>
    </row>
    <row r="12" spans="1:1" ht="30" customHeight="1" x14ac:dyDescent="0.35">
      <c r="A12" s="3" t="s">
        <v>450</v>
      </c>
    </row>
    <row r="13" spans="1:1" ht="30" customHeight="1" x14ac:dyDescent="0.35">
      <c r="A13" s="3" t="s">
        <v>451</v>
      </c>
    </row>
    <row r="14" spans="1:1" ht="30" customHeight="1" x14ac:dyDescent="0.35">
      <c r="A14" s="3" t="s">
        <v>448</v>
      </c>
    </row>
    <row r="15" spans="1:1" ht="30" customHeight="1" x14ac:dyDescent="0.35">
      <c r="A15" s="3" t="s">
        <v>430</v>
      </c>
    </row>
  </sheetData>
  <sheetProtection algorithmName="SHA-512" hashValue="FTnUR6kE85OCqxnaaABUmo/wK9xr7yvDnzIeEUQfnBWnMM1VxOlPvtqG0NCBGN+AajhnyRZFZRzV+oNKp0QTJw==" saltValue="dDD8yRKGXeYToZ6VTkv8mw==" spinCount="100000" sheet="1" objects="1" scenarios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7455FE-02E5-4226-8C51-4749AC37EC31}">
  <sheetPr codeName="Sheet5"/>
  <dimension ref="A1:D28"/>
  <sheetViews>
    <sheetView workbookViewId="0">
      <selection activeCell="D13" sqref="D13"/>
    </sheetView>
  </sheetViews>
  <sheetFormatPr defaultColWidth="8.7265625" defaultRowHeight="14.5" x14ac:dyDescent="0.35"/>
  <cols>
    <col min="1" max="1" width="29.1796875" style="3" bestFit="1" customWidth="1"/>
    <col min="2" max="2" width="46.54296875" style="2" customWidth="1"/>
    <col min="3" max="3" width="8.54296875" style="2" customWidth="1"/>
    <col min="4" max="4" width="7.54296875" style="2" customWidth="1"/>
    <col min="5" max="16384" width="8.7265625" style="2"/>
  </cols>
  <sheetData>
    <row r="1" spans="1:4" ht="52.5" customHeight="1" x14ac:dyDescent="0.35">
      <c r="A1" s="69"/>
      <c r="B1" s="69"/>
      <c r="C1" s="69"/>
      <c r="D1" s="69"/>
    </row>
    <row r="2" spans="1:4" x14ac:dyDescent="0.35">
      <c r="A2" s="69"/>
      <c r="B2" s="69"/>
      <c r="C2" s="69"/>
      <c r="D2" s="69"/>
    </row>
    <row r="3" spans="1:4" ht="18.5" x14ac:dyDescent="0.35">
      <c r="A3" s="76" t="s">
        <v>431</v>
      </c>
      <c r="B3" s="76"/>
      <c r="C3" s="76"/>
      <c r="D3" s="76"/>
    </row>
    <row r="4" spans="1:4" ht="30" customHeight="1" thickBot="1" x14ac:dyDescent="0.4">
      <c r="A4" s="70" t="str">
        <f ca="1">Application!A4</f>
        <v>Version v1.17</v>
      </c>
      <c r="B4" s="70"/>
      <c r="C4" s="70"/>
      <c r="D4" s="70"/>
    </row>
    <row r="5" spans="1:4" ht="60" customHeight="1" thickBot="1" x14ac:dyDescent="0.4">
      <c r="A5" s="73" t="s">
        <v>432</v>
      </c>
      <c r="B5" s="74"/>
      <c r="C5" s="74"/>
      <c r="D5" s="75"/>
    </row>
    <row r="6" spans="1:4" ht="20.149999999999999" customHeight="1" x14ac:dyDescent="0.35">
      <c r="A6" s="69"/>
      <c r="B6" s="69"/>
      <c r="C6" s="69"/>
      <c r="D6" s="69"/>
    </row>
    <row r="7" spans="1:4" ht="25" customHeight="1" x14ac:dyDescent="0.35">
      <c r="A7" s="20" t="s">
        <v>433</v>
      </c>
      <c r="B7" s="99" t="str">
        <f>IF(Application!B7=0,"",Application!B7)</f>
        <v/>
      </c>
      <c r="C7" s="99"/>
      <c r="D7" s="100"/>
    </row>
    <row r="8" spans="1:4" ht="15" thickBot="1" x14ac:dyDescent="0.4">
      <c r="A8" s="69"/>
      <c r="B8" s="69"/>
      <c r="C8" s="69"/>
      <c r="D8" s="69"/>
    </row>
    <row r="9" spans="1:4" ht="30" customHeight="1" thickBot="1" x14ac:dyDescent="0.4">
      <c r="A9" s="101" t="s">
        <v>434</v>
      </c>
      <c r="B9" s="82"/>
      <c r="C9" s="82"/>
      <c r="D9" s="83"/>
    </row>
    <row r="10" spans="1:4" ht="25" customHeight="1" x14ac:dyDescent="0.35">
      <c r="A10" s="17" t="s">
        <v>435</v>
      </c>
      <c r="B10" s="97" t="str">
        <f>IF(Application!B10=0,"",Application!B10)</f>
        <v/>
      </c>
      <c r="C10" s="102"/>
      <c r="D10" s="103"/>
    </row>
    <row r="11" spans="1:4" ht="25" customHeight="1" x14ac:dyDescent="0.35">
      <c r="A11" s="18" t="s">
        <v>436</v>
      </c>
      <c r="B11" s="97" t="str">
        <f>IF(Application!B11=0,"",Application!B11)</f>
        <v/>
      </c>
      <c r="C11" s="102"/>
      <c r="D11" s="103"/>
    </row>
    <row r="12" spans="1:4" ht="25" customHeight="1" x14ac:dyDescent="0.35">
      <c r="A12" s="18" t="s">
        <v>437</v>
      </c>
      <c r="B12" s="97" t="str">
        <f>IF(OR(Application!B12=0, Application!B12="Street"),"",Application!B12)</f>
        <v/>
      </c>
      <c r="C12" s="98"/>
      <c r="D12" s="4" t="str">
        <f>IF(OR(Application!D12=0, Application!D12="No."),"",Application!D12)</f>
        <v/>
      </c>
    </row>
    <row r="13" spans="1:4" ht="25" customHeight="1" thickBot="1" x14ac:dyDescent="0.4">
      <c r="A13" s="5" t="s">
        <v>438</v>
      </c>
      <c r="B13" s="6" t="str">
        <f>IF(OR(Application!B13=0, Application!B13="City"),"",Application!B13)</f>
        <v/>
      </c>
      <c r="C13" s="6" t="str">
        <f>IF(OR(Application!C13=0, Application!C13="ZIP-code"),"",Application!C13)</f>
        <v/>
      </c>
      <c r="D13" s="7" t="str">
        <f>IF(Application!D13="- ? -","",Application!D13)</f>
        <v/>
      </c>
    </row>
    <row r="14" spans="1:4" ht="20.149999999999999" customHeight="1" thickBot="1" x14ac:dyDescent="0.4">
      <c r="A14" s="69"/>
      <c r="B14" s="69"/>
      <c r="C14" s="69"/>
      <c r="D14" s="69"/>
    </row>
    <row r="15" spans="1:4" ht="30" customHeight="1" thickBot="1" x14ac:dyDescent="0.4">
      <c r="A15" s="101" t="s">
        <v>439</v>
      </c>
      <c r="B15" s="82"/>
      <c r="C15" s="82"/>
      <c r="D15" s="83"/>
    </row>
    <row r="16" spans="1:4" ht="25" customHeight="1" x14ac:dyDescent="0.35">
      <c r="A16" s="17" t="s">
        <v>14</v>
      </c>
      <c r="B16" s="97" t="str">
        <f>IF(Application!B16=0,"",Application!B16)</f>
        <v/>
      </c>
      <c r="C16" s="102"/>
      <c r="D16" s="103"/>
    </row>
    <row r="17" spans="1:4" ht="25" customHeight="1" x14ac:dyDescent="0.35">
      <c r="A17" s="18" t="s">
        <v>15</v>
      </c>
      <c r="B17" s="97" t="str">
        <f>IF(Application!B17=0,"",SUBSTITUTE(Application!B17," ",""))</f>
        <v/>
      </c>
      <c r="C17" s="102"/>
      <c r="D17" s="103"/>
    </row>
    <row r="18" spans="1:4" ht="25" customHeight="1" x14ac:dyDescent="0.35">
      <c r="A18" s="18" t="s">
        <v>16</v>
      </c>
      <c r="B18" s="97" t="str">
        <f>IF(Application!B18=0,"",SUBSTITUTE(Application!B18," ",""))</f>
        <v/>
      </c>
      <c r="C18" s="102"/>
      <c r="D18" s="103"/>
    </row>
    <row r="19" spans="1:4" ht="25" customHeight="1" thickBot="1" x14ac:dyDescent="0.4">
      <c r="A19" s="19" t="s">
        <v>440</v>
      </c>
      <c r="B19" s="104" t="str">
        <f>IF(Application!B19=0,"",Application!B19)</f>
        <v/>
      </c>
      <c r="C19" s="105"/>
      <c r="D19" s="106"/>
    </row>
    <row r="20" spans="1:4" ht="20.149999999999999" customHeight="1" thickBot="1" x14ac:dyDescent="0.4">
      <c r="A20" s="69"/>
      <c r="B20" s="69"/>
      <c r="C20" s="69"/>
      <c r="D20" s="69"/>
    </row>
    <row r="21" spans="1:4" ht="30" customHeight="1" thickBot="1" x14ac:dyDescent="0.4">
      <c r="A21" s="101" t="s">
        <v>441</v>
      </c>
      <c r="B21" s="82"/>
      <c r="C21" s="82"/>
      <c r="D21" s="83"/>
    </row>
    <row r="22" spans="1:4" ht="25" customHeight="1" x14ac:dyDescent="0.35">
      <c r="A22" s="65" t="s">
        <v>442</v>
      </c>
      <c r="B22" s="66"/>
      <c r="C22" s="66"/>
      <c r="D22" s="67"/>
    </row>
    <row r="23" spans="1:4" ht="25" customHeight="1" x14ac:dyDescent="0.35">
      <c r="A23" s="65" t="s">
        <v>443</v>
      </c>
      <c r="B23" s="66"/>
      <c r="C23" s="66"/>
      <c r="D23" s="67"/>
    </row>
    <row r="24" spans="1:4" ht="25" customHeight="1" x14ac:dyDescent="0.35">
      <c r="A24" s="65" t="s">
        <v>444</v>
      </c>
      <c r="B24" s="66"/>
      <c r="C24" s="66"/>
      <c r="D24" s="67"/>
    </row>
    <row r="25" spans="1:4" ht="25" customHeight="1" x14ac:dyDescent="0.35">
      <c r="A25" s="65" t="s">
        <v>445</v>
      </c>
      <c r="B25" s="66"/>
      <c r="C25" s="66"/>
      <c r="D25" s="67"/>
    </row>
    <row r="26" spans="1:4" ht="25" customHeight="1" thickBot="1" x14ac:dyDescent="0.4">
      <c r="A26" s="88" t="s">
        <v>446</v>
      </c>
      <c r="B26" s="89"/>
      <c r="C26" s="89"/>
      <c r="D26" s="90"/>
    </row>
    <row r="27" spans="1:4" ht="20.149999999999999" customHeight="1" x14ac:dyDescent="0.35"/>
    <row r="28" spans="1:4" ht="30" customHeight="1" x14ac:dyDescent="0.35">
      <c r="A28" s="16" t="s">
        <v>447</v>
      </c>
      <c r="B28" s="96" t="str">
        <f>IF(Application!B29= "Date and signature:  _____________________________________________", "Datum und Unterschrift: _________________________________________", SUBSTITUTE(Application!B29, "_", ""))</f>
        <v>Datum und Unterschrift: _________________________________________</v>
      </c>
      <c r="C28" s="96"/>
      <c r="D28" s="96"/>
    </row>
  </sheetData>
  <sheetProtection algorithmName="SHA-512" hashValue="D0S88TF/KgXVqsvE1+rfCeJa4pw426i2dsKM+iHe0tjxLjBKHcQDD2/WfbhS0DCoJpUeaUhf4GVf7gFXHUh04w==" saltValue="TMQjzC1N1YXLVkDnDqeqsQ==" spinCount="100000" sheet="1" objects="1" scenarios="1"/>
  <mergeCells count="26">
    <mergeCell ref="A25:D25"/>
    <mergeCell ref="A20:D20"/>
    <mergeCell ref="A21:D21"/>
    <mergeCell ref="A22:D22"/>
    <mergeCell ref="A23:D23"/>
    <mergeCell ref="B16:D16"/>
    <mergeCell ref="B17:D17"/>
    <mergeCell ref="B18:D18"/>
    <mergeCell ref="B19:D19"/>
    <mergeCell ref="A24:D24"/>
    <mergeCell ref="B28:D28"/>
    <mergeCell ref="B12:C12"/>
    <mergeCell ref="A1:D1"/>
    <mergeCell ref="A2:D2"/>
    <mergeCell ref="A3:D3"/>
    <mergeCell ref="A4:D4"/>
    <mergeCell ref="A5:D5"/>
    <mergeCell ref="A6:D6"/>
    <mergeCell ref="B7:D7"/>
    <mergeCell ref="A8:D8"/>
    <mergeCell ref="A9:D9"/>
    <mergeCell ref="B10:D10"/>
    <mergeCell ref="B11:D11"/>
    <mergeCell ref="A26:D26"/>
    <mergeCell ref="A14:D14"/>
    <mergeCell ref="A15:D15"/>
  </mergeCells>
  <pageMargins left="0.51181102362204722" right="0.51181102362204722" top="0.74803149606299213" bottom="0.51181102362204722" header="0" footer="0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Application</vt:lpstr>
      <vt:lpstr>Application details</vt:lpstr>
      <vt:lpstr>FILE NAMES MATRIX</vt:lpstr>
      <vt:lpstr>CountryCodes</vt:lpstr>
      <vt:lpstr>Reasons</vt:lpstr>
      <vt:lpstr>ApplicationDE</vt:lpstr>
    </vt:vector>
  </TitlesOfParts>
  <Manager/>
  <Company>Autostrade Per L Italia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Caffo, Lorenzo</dc:creator>
  <cp:keywords/>
  <dc:description/>
  <cp:lastModifiedBy>Lorenzo Caffo</cp:lastModifiedBy>
  <cp:revision/>
  <dcterms:created xsi:type="dcterms:W3CDTF">2020-02-26T18:45:11Z</dcterms:created>
  <dcterms:modified xsi:type="dcterms:W3CDTF">2024-03-19T17:43:35Z</dcterms:modified>
  <cp:category/>
  <cp:contentStatus/>
</cp:coreProperties>
</file>