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lepassonline-my.sharepoint.com/personal/claudio_coratella_telepass_com/Documents/AFTER SALES TRUCK/MOVYON/ServiceNow/"/>
    </mc:Choice>
  </mc:AlternateContent>
  <xr:revisionPtr revIDLastSave="523" documentId="8_{9EED0536-08BE-494B-8649-410D67617BC4}" xr6:coauthVersionLast="47" xr6:coauthVersionMax="47" xr10:uidLastSave="{B25DBCA9-A72F-4FBE-B312-BCDBBC698F35}"/>
  <bookViews>
    <workbookView xWindow="-120" yWindow="-120" windowWidth="29040" windowHeight="15840" tabRatio="301" firstSheet="1" xr2:uid="{FA9A9CCF-C114-4068-8AF5-FF429C72D7B2}"/>
  </bookViews>
  <sheets>
    <sheet name="Malfunctionings" sheetId="7" r:id="rId1"/>
    <sheet name="Fines" sheetId="10" r:id="rId2"/>
    <sheet name="Menu" sheetId="11" state="hidden" r:id="rId3"/>
    <sheet name="CountryCodes" sheetId="6" state="hidden" r:id="rId4"/>
    <sheet name="Reasons" sheetId="2" state="hidden" r:id="rId5"/>
    <sheet name="ApplicationDE" sheetId="5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B17" i="5"/>
  <c r="D12" i="5" l="1"/>
  <c r="B28" i="5" l="1"/>
  <c r="B13" i="5" l="1"/>
  <c r="C13" i="5"/>
  <c r="D13" i="5"/>
  <c r="B12" i="5"/>
  <c r="B11" i="5"/>
  <c r="B10" i="5"/>
  <c r="B7" i="5"/>
  <c r="B19" i="5"/>
</calcChain>
</file>

<file path=xl/sharedStrings.xml><?xml version="1.0" encoding="utf-8"?>
<sst xmlns="http://schemas.openxmlformats.org/spreadsheetml/2006/main" count="448" uniqueCount="433">
  <si>
    <t>MALFUNCTIONING AND GENERAL TECHNICAL ANALYSIS FORM</t>
  </si>
  <si>
    <t>Fields to be filled by the customer 
All the fields are mandatory</t>
  </si>
  <si>
    <t>Fields to be filled by Telepass</t>
  </si>
  <si>
    <t>License Plate Number</t>
  </si>
  <si>
    <r>
      <t xml:space="preserve">OBU ID
</t>
    </r>
    <r>
      <rPr>
        <b/>
        <i/>
        <sz val="11"/>
        <rFont val="Calibri"/>
        <family val="2"/>
        <scheme val="minor"/>
      </rPr>
      <t>i.e. / '000490123456789</t>
    </r>
  </si>
  <si>
    <t>TLP Contract Number</t>
  </si>
  <si>
    <t>Toll Domain</t>
  </si>
  <si>
    <r>
      <t xml:space="preserve">Date and Hour
</t>
    </r>
    <r>
      <rPr>
        <b/>
        <i/>
        <sz val="11"/>
        <rFont val="Calibri"/>
        <family val="2"/>
        <scheme val="minor"/>
      </rPr>
      <t>dd/mm/yyyy hh:mm</t>
    </r>
  </si>
  <si>
    <t>Message Shown on Display</t>
  </si>
  <si>
    <t>LED Status</t>
  </si>
  <si>
    <t>Description of the Issue</t>
  </si>
  <si>
    <t>Technical Analysis Results</t>
  </si>
  <si>
    <t>FINE TECHNICAL ANALYSIS FORM</t>
  </si>
  <si>
    <t>Fields to be filled by the customer
All the fields are mandatory</t>
  </si>
  <si>
    <t>OBU Status</t>
  </si>
  <si>
    <r>
      <t xml:space="preserve">OBU Switched off / Last Communication Detected before the Fine
</t>
    </r>
    <r>
      <rPr>
        <b/>
        <i/>
        <sz val="11"/>
        <color theme="1"/>
        <rFont val="Calibri"/>
        <family val="2"/>
        <scheme val="minor"/>
      </rPr>
      <t>dd/mm/yyyy hh:mm</t>
    </r>
  </si>
  <si>
    <r>
      <t xml:space="preserve">Cable Disconnection
</t>
    </r>
    <r>
      <rPr>
        <b/>
        <i/>
        <sz val="11"/>
        <color theme="1"/>
        <rFont val="Calibri"/>
        <family val="2"/>
        <scheme val="minor"/>
      </rPr>
      <t>dd/mm/yyyy hh:mm</t>
    </r>
  </si>
  <si>
    <r>
      <t xml:space="preserve">OBU Switched on / First Communication Detected after the Fine
</t>
    </r>
    <r>
      <rPr>
        <b/>
        <i/>
        <sz val="11"/>
        <color theme="1"/>
        <rFont val="Calibri"/>
        <family val="2"/>
        <scheme val="minor"/>
      </rPr>
      <t>dd/mm/yyyy hh:mm</t>
    </r>
  </si>
  <si>
    <t>Axles set on OBU at the Time of the Fine</t>
  </si>
  <si>
    <r>
      <t xml:space="preserve">Axles set on
</t>
    </r>
    <r>
      <rPr>
        <b/>
        <i/>
        <sz val="11"/>
        <color theme="1"/>
        <rFont val="Calibri"/>
        <family val="2"/>
        <scheme val="minor"/>
      </rPr>
      <t>dd/mm/yyyy hh:mm</t>
    </r>
  </si>
  <si>
    <t>Weight set on OBU at the Time of the Fine</t>
  </si>
  <si>
    <r>
      <t xml:space="preserve">Weight set on
</t>
    </r>
    <r>
      <rPr>
        <b/>
        <i/>
        <sz val="11"/>
        <color theme="1"/>
        <rFont val="Calibri"/>
        <family val="2"/>
        <scheme val="minor"/>
      </rPr>
      <t>dd/mm/yyyy hh:mm</t>
    </r>
  </si>
  <si>
    <t>Notes</t>
  </si>
  <si>
    <t>LED Color</t>
  </si>
  <si>
    <t>NA</t>
  </si>
  <si>
    <t>NO Led</t>
  </si>
  <si>
    <t>GO</t>
  </si>
  <si>
    <t>Austria</t>
  </si>
  <si>
    <t>Green LED</t>
  </si>
  <si>
    <t>NO_GO</t>
  </si>
  <si>
    <t>Belgium</t>
  </si>
  <si>
    <t>Red LED</t>
  </si>
  <si>
    <t>OBU OFF</t>
  </si>
  <si>
    <t>Bulgaria</t>
  </si>
  <si>
    <t>No Communications</t>
  </si>
  <si>
    <t>France</t>
  </si>
  <si>
    <t>Germany</t>
  </si>
  <si>
    <t>Hungary</t>
  </si>
  <si>
    <t>Italy</t>
  </si>
  <si>
    <t>Poland</t>
  </si>
  <si>
    <t xml:space="preserve">Poland </t>
  </si>
  <si>
    <t>Portugal</t>
  </si>
  <si>
    <t>Scandinavia</t>
  </si>
  <si>
    <t>Spain</t>
  </si>
  <si>
    <t>Switzerland</t>
  </si>
  <si>
    <t>- ? -</t>
  </si>
  <si>
    <t>AD</t>
  </si>
  <si>
    <t>ANDORRA</t>
  </si>
  <si>
    <t>AE</t>
  </si>
  <si>
    <t>EMIRATI ARABI</t>
  </si>
  <si>
    <t>AF</t>
  </si>
  <si>
    <t>AFGHANISTAN</t>
  </si>
  <si>
    <t>AL</t>
  </si>
  <si>
    <t>ALBANIA</t>
  </si>
  <si>
    <t>AM</t>
  </si>
  <si>
    <t>ARMENIA</t>
  </si>
  <si>
    <t>AN</t>
  </si>
  <si>
    <t>ANTILLE OLANDESI</t>
  </si>
  <si>
    <t>AR</t>
  </si>
  <si>
    <t>ARGENTINA</t>
  </si>
  <si>
    <t>AT</t>
  </si>
  <si>
    <t>AUSTRIA</t>
  </si>
  <si>
    <t>AU</t>
  </si>
  <si>
    <t>AUSTRALIA</t>
  </si>
  <si>
    <t>BA</t>
  </si>
  <si>
    <t>BOSNIA E ERZEGOVINA</t>
  </si>
  <si>
    <t>BB</t>
  </si>
  <si>
    <t>BARBADOS</t>
  </si>
  <si>
    <t>BD</t>
  </si>
  <si>
    <t>BANGLADESH</t>
  </si>
  <si>
    <t>BE</t>
  </si>
  <si>
    <t>BELGIO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</si>
  <si>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</si>
  <si>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</si>
  <si>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</si>
  <si>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</si>
  <si>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</si>
  <si>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</si>
  <si>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</si>
  <si>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</si>
  <si>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BN</t>
  </si>
  <si>
    <t>BRUNEI DARUSSALAM</t>
  </si>
  <si>
    <t>BO</t>
  </si>
  <si>
    <t>BOLIVIA</t>
  </si>
  <si>
    <t>BR</t>
  </si>
  <si>
    <t>BRASILE</t>
  </si>
  <si>
    <t>BS</t>
  </si>
  <si>
    <t>BAHAMAS</t>
  </si>
  <si>
    <t>BW</t>
  </si>
  <si>
    <t>BOTSWANA</t>
  </si>
  <si>
    <t>BY</t>
  </si>
  <si>
    <t>BIELORUSSIA</t>
  </si>
  <si>
    <t>BZ</t>
  </si>
  <si>
    <t>BELIZE</t>
  </si>
  <si>
    <t>CA</t>
  </si>
  <si>
    <t>CANADA</t>
  </si>
  <si>
    <t>CD</t>
  </si>
  <si>
    <t>CONGO (REPUBBLICA DEMOCRATICA DEL)</t>
  </si>
  <si>
    <t>CF</t>
  </si>
  <si>
    <t>CENTROAFRICANA (REPUBBLICA)</t>
  </si>
  <si>
    <t>CH</t>
  </si>
  <si>
    <t>SVIZZERA</t>
  </si>
  <si>
    <t>CI</t>
  </si>
  <si>
    <t>COSTA D'AVORIO</t>
  </si>
  <si>
    <t>CL</t>
  </si>
  <si>
    <t>CILE</t>
  </si>
  <si>
    <t>CM</t>
  </si>
  <si>
    <t>CAMEROON</t>
  </si>
  <si>
    <t>CN</t>
  </si>
  <si>
    <t>CINA</t>
  </si>
  <si>
    <t>CO</t>
  </si>
  <si>
    <t>COLOMBIA</t>
  </si>
  <si>
    <t>CR</t>
  </si>
  <si>
    <t>COSTA RICA</t>
  </si>
  <si>
    <t>CU</t>
  </si>
  <si>
    <t>CUBA</t>
  </si>
  <si>
    <t>CV</t>
  </si>
  <si>
    <t>CAPO VERDE</t>
  </si>
  <si>
    <t>CY</t>
  </si>
  <si>
    <t>CIPRO</t>
  </si>
  <si>
    <t>CZ</t>
  </si>
  <si>
    <t>CECA (REPUBBLICA).</t>
  </si>
  <si>
    <t>CECA (REPUBBLICA)</t>
  </si>
  <si>
    <t>DE</t>
  </si>
  <si>
    <t>GERMANIA</t>
  </si>
  <si>
    <t>DK</t>
  </si>
  <si>
    <t>DANIMARCA</t>
  </si>
  <si>
    <t>DM</t>
  </si>
  <si>
    <t>DOMINICA</t>
  </si>
  <si>
    <t>DO</t>
  </si>
  <si>
    <t>DOMINICANA (REPUBBLICA)</t>
  </si>
  <si>
    <t>DZ</t>
  </si>
  <si>
    <t>ALGERIA</t>
  </si>
  <si>
    <t>EC</t>
  </si>
  <si>
    <t>ECUADOR</t>
  </si>
  <si>
    <t>EE</t>
  </si>
  <si>
    <t>ESTONIA</t>
  </si>
  <si>
    <t>EG</t>
  </si>
  <si>
    <t>EGITTO</t>
  </si>
  <si>
    <t>ER</t>
  </si>
  <si>
    <t>ERITREA</t>
  </si>
  <si>
    <t>ES</t>
  </si>
  <si>
    <t>SPAGNA</t>
  </si>
  <si>
    <t>ET</t>
  </si>
  <si>
    <t>ETIOPIA</t>
  </si>
  <si>
    <t>FI</t>
  </si>
  <si>
    <t>FINLANDIA</t>
  </si>
  <si>
    <t>FJ</t>
  </si>
  <si>
    <t>FIJI</t>
  </si>
  <si>
    <t>FO</t>
  </si>
  <si>
    <t>FAER OER ISOLE</t>
  </si>
  <si>
    <t>FR</t>
  </si>
  <si>
    <t>FRANCIA</t>
  </si>
  <si>
    <t>GA</t>
  </si>
  <si>
    <t>GABON</t>
  </si>
  <si>
    <t>GB</t>
  </si>
  <si>
    <t>REGNO UNITO</t>
  </si>
  <si>
    <t>GD</t>
  </si>
  <si>
    <t>GRENADA</t>
  </si>
  <si>
    <t>GE</t>
  </si>
  <si>
    <t>GEORGIA</t>
  </si>
  <si>
    <t>GG</t>
  </si>
  <si>
    <t>GUERNSEY C.I.</t>
  </si>
  <si>
    <t>GH</t>
  </si>
  <si>
    <t>GHANA</t>
  </si>
  <si>
    <t>GI</t>
  </si>
  <si>
    <t>GIBILTERRA</t>
  </si>
  <si>
    <t>GL</t>
  </si>
  <si>
    <t>GROELANDIA</t>
  </si>
  <si>
    <t>GM</t>
  </si>
  <si>
    <t>GAMBIA</t>
  </si>
  <si>
    <t>GQ</t>
  </si>
  <si>
    <t>GUINEA EQUATORIALE</t>
  </si>
  <si>
    <t>GR</t>
  </si>
  <si>
    <t>GRECIA</t>
  </si>
  <si>
    <t>GT</t>
  </si>
  <si>
    <t>GUATEMALA</t>
  </si>
  <si>
    <t>GW</t>
  </si>
  <si>
    <t>GUINEA BISSAU</t>
  </si>
  <si>
    <t>GY</t>
  </si>
  <si>
    <t>GUYANA</t>
  </si>
  <si>
    <t>HK</t>
  </si>
  <si>
    <t>HONG KONG</t>
  </si>
  <si>
    <t>HR</t>
  </si>
  <si>
    <t>CROAZIA</t>
  </si>
  <si>
    <t>HT</t>
  </si>
  <si>
    <t>HAITI</t>
  </si>
  <si>
    <t>HU</t>
  </si>
  <si>
    <t>UNGHERIA</t>
  </si>
  <si>
    <t>ID</t>
  </si>
  <si>
    <t>INDONESIA</t>
  </si>
  <si>
    <t>IE</t>
  </si>
  <si>
    <t>IRLANDA</t>
  </si>
  <si>
    <t>IL</t>
  </si>
  <si>
    <t>ISRAELE</t>
  </si>
  <si>
    <t>IN</t>
  </si>
  <si>
    <t>INDIA</t>
  </si>
  <si>
    <t>IQ</t>
  </si>
  <si>
    <t>IRAQ</t>
  </si>
  <si>
    <t>IR</t>
  </si>
  <si>
    <t>IRAN (REPUBBLICA ISLAMICA DI)</t>
  </si>
  <si>
    <t>IS</t>
  </si>
  <si>
    <t>ISLANDA</t>
  </si>
  <si>
    <t>IT</t>
  </si>
  <si>
    <t>ITALIA</t>
  </si>
  <si>
    <t>JE</t>
  </si>
  <si>
    <t>JERSEY C.I.</t>
  </si>
  <si>
    <t>JM</t>
  </si>
  <si>
    <t>GIAMAICA</t>
  </si>
  <si>
    <t>JO</t>
  </si>
  <si>
    <t>GIORDANIA</t>
  </si>
  <si>
    <t>JP</t>
  </si>
  <si>
    <t>GIAPPONE</t>
  </si>
  <si>
    <t>KE</t>
  </si>
  <si>
    <t>KENYA</t>
  </si>
  <si>
    <t>KG</t>
  </si>
  <si>
    <t>KYRGYZSTAN</t>
  </si>
  <si>
    <t>KH</t>
  </si>
  <si>
    <t>CAMBOGIA</t>
  </si>
  <si>
    <t>KI</t>
  </si>
  <si>
    <t>KIRATI</t>
  </si>
  <si>
    <t>KR</t>
  </si>
  <si>
    <t>COREA DEL SUD (REPUBBLICA DI)</t>
  </si>
  <si>
    <t>KW</t>
  </si>
  <si>
    <t>KUWAIT</t>
  </si>
  <si>
    <t>KZ</t>
  </si>
  <si>
    <t>KAZAKISTAN</t>
  </si>
  <si>
    <t>LA</t>
  </si>
  <si>
    <t>LAOS (REP DEMOCRATICA POP)</t>
  </si>
  <si>
    <t>LB</t>
  </si>
  <si>
    <t>LIBANO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</si>
  <si>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</si>
  <si>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</si>
  <si>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</si>
  <si>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</si>
  <si>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</si>
  <si>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</si>
  <si>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</si>
  <si>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</si>
  <si>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</si>
  <si>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LITUANIA</t>
  </si>
  <si>
    <t>LU</t>
  </si>
  <si>
    <t>LUSSEMBURGO</t>
  </si>
  <si>
    <t>LV</t>
  </si>
  <si>
    <t>LETTONIA</t>
  </si>
  <si>
    <t>LY</t>
  </si>
  <si>
    <t>LIBIA</t>
  </si>
  <si>
    <t>MA</t>
  </si>
  <si>
    <t>MAROCCO</t>
  </si>
  <si>
    <t>MC</t>
  </si>
  <si>
    <t>PRINCIPATO DI MONACO</t>
  </si>
  <si>
    <t>MD</t>
  </si>
  <si>
    <t>MOLDAVIA (REPUBBLICA DI)</t>
  </si>
  <si>
    <t>ME</t>
  </si>
  <si>
    <t>MONTENEGRO</t>
  </si>
  <si>
    <t>MG</t>
  </si>
  <si>
    <t>MADAGASCAR</t>
  </si>
  <si>
    <t>MK</t>
  </si>
  <si>
    <t>MACEDONIA</t>
  </si>
  <si>
    <t>ML</t>
  </si>
  <si>
    <t>MALI</t>
  </si>
  <si>
    <t>MO</t>
  </si>
  <si>
    <t>MACAO</t>
  </si>
  <si>
    <t>MQ</t>
  </si>
  <si>
    <t>MARTINICA</t>
  </si>
  <si>
    <t>MR</t>
  </si>
  <si>
    <t>MAURITANIA</t>
  </si>
  <si>
    <t>MT</t>
  </si>
  <si>
    <t>MALTA</t>
  </si>
  <si>
    <t>MU</t>
  </si>
  <si>
    <t>MAURITIUS ISOLE</t>
  </si>
  <si>
    <t>MW</t>
  </si>
  <si>
    <t>MALAWI</t>
  </si>
  <si>
    <t>MX</t>
  </si>
  <si>
    <t>MESSICO</t>
  </si>
  <si>
    <t>MY</t>
  </si>
  <si>
    <t>MALAYSIA</t>
  </si>
  <si>
    <t>MZ</t>
  </si>
  <si>
    <t>MOZAMBICO</t>
  </si>
  <si>
    <t>NAMIBIA</t>
  </si>
  <si>
    <t>NE</t>
  </si>
  <si>
    <t>NIGER</t>
  </si>
  <si>
    <t>NG</t>
  </si>
  <si>
    <t>NIGERIA</t>
  </si>
  <si>
    <t>NI</t>
  </si>
  <si>
    <t>NICARAGUA</t>
  </si>
  <si>
    <t>NL</t>
  </si>
  <si>
    <t>PAESI BASSI</t>
  </si>
  <si>
    <t>NO</t>
  </si>
  <si>
    <t>NORVEGIA</t>
  </si>
  <si>
    <t>NP</t>
  </si>
  <si>
    <t>NEPAL</t>
  </si>
  <si>
    <t>NZ</t>
  </si>
  <si>
    <t>NUOVA ZELANDA</t>
  </si>
  <si>
    <t>PA</t>
  </si>
  <si>
    <t>PANAMA</t>
  </si>
  <si>
    <t>PE</t>
  </si>
  <si>
    <t>PERU'</t>
  </si>
  <si>
    <t>PG</t>
  </si>
  <si>
    <t>PAPUA NUOVA GUINEA</t>
  </si>
  <si>
    <t>PH</t>
  </si>
  <si>
    <t>FILIPPINE</t>
  </si>
  <si>
    <t>PK</t>
  </si>
  <si>
    <t>PAKISTAN</t>
  </si>
  <si>
    <t>PL</t>
  </si>
  <si>
    <t>POLONIA</t>
  </si>
  <si>
    <t>STRANIERO</t>
  </si>
  <si>
    <t>PR</t>
  </si>
  <si>
    <t>PORTORICO</t>
  </si>
  <si>
    <t>PT</t>
  </si>
  <si>
    <t>PORTOGALLO</t>
  </si>
  <si>
    <t>PY</t>
  </si>
  <si>
    <t>PARAGUAY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</si>
  <si>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</si>
  <si>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</si>
  <si>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</si>
  <si>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</si>
  <si>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</si>
  <si>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</si>
  <si>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</si>
  <si>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</si>
  <si>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</si>
  <si>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 (FEDERAZIONE DI)</t>
  </si>
  <si>
    <t>RW</t>
  </si>
  <si>
    <t>RWANDA</t>
  </si>
  <si>
    <t>SA</t>
  </si>
  <si>
    <t>ARABIA SAUDITA</t>
  </si>
  <si>
    <t>SC</t>
  </si>
  <si>
    <t>SEYCHELLES</t>
  </si>
  <si>
    <t>SD</t>
  </si>
  <si>
    <t>SUDAN</t>
  </si>
  <si>
    <t>SE</t>
  </si>
  <si>
    <t>SVEZIA</t>
  </si>
  <si>
    <t>SG</t>
  </si>
  <si>
    <t>SINGAPORE</t>
  </si>
  <si>
    <t>SI</t>
  </si>
  <si>
    <t>SLOVENIA</t>
  </si>
  <si>
    <t>SK</t>
  </si>
  <si>
    <t>SLOVACCHIA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</si>
  <si>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</si>
  <si>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</si>
  <si>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</si>
  <si>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</si>
  <si>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</si>
  <si>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</si>
  <si>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</si>
  <si>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</si>
  <si>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</si>
  <si>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</si>
  <si>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SV</t>
  </si>
  <si>
    <t>EL SALVADOR</t>
  </si>
  <si>
    <t>SY</t>
  </si>
  <si>
    <t>SIRIA</t>
  </si>
  <si>
    <t>SZ</t>
  </si>
  <si>
    <t>SWAZILAND</t>
  </si>
  <si>
    <t>TD</t>
  </si>
  <si>
    <t>CIAD</t>
  </si>
  <si>
    <t>TG</t>
  </si>
  <si>
    <t>TOGO</t>
  </si>
  <si>
    <t>TH</t>
  </si>
  <si>
    <t>THAILANDIA</t>
  </si>
  <si>
    <t>TJ</t>
  </si>
  <si>
    <t>TAGIKISTAN</t>
  </si>
  <si>
    <t>TM</t>
  </si>
  <si>
    <t>TURKMENISTAN</t>
  </si>
  <si>
    <t>TN</t>
  </si>
  <si>
    <t>TUNISIA</t>
  </si>
  <si>
    <t>TR</t>
  </si>
  <si>
    <t>TURCHIA</t>
  </si>
  <si>
    <t>TT</t>
  </si>
  <si>
    <t>TRINIDAD E TOBAGO</t>
  </si>
  <si>
    <t>TW</t>
  </si>
  <si>
    <t>TAIWAN</t>
  </si>
  <si>
    <t>TZ</t>
  </si>
  <si>
    <t>TANZANIA (REPUBBLICA DI)</t>
  </si>
  <si>
    <t>UA</t>
  </si>
  <si>
    <t>UCRAINA</t>
  </si>
  <si>
    <t>UG</t>
  </si>
  <si>
    <t>UGANDA</t>
  </si>
  <si>
    <t>US</t>
  </si>
  <si>
    <t>STATI UNITI</t>
  </si>
  <si>
    <t>UY</t>
  </si>
  <si>
    <t>URUGUAY</t>
  </si>
  <si>
    <t>VA</t>
  </si>
  <si>
    <t>SANTA SEDE (CITTA' DEL VATICANO)</t>
  </si>
  <si>
    <t>VC</t>
  </si>
  <si>
    <t>ST. VINCENTE E LE GRENADINE</t>
  </si>
  <si>
    <t>VE</t>
  </si>
  <si>
    <t>VENEZUELA</t>
  </si>
  <si>
    <t>VN</t>
  </si>
  <si>
    <t>VIETNAM</t>
  </si>
  <si>
    <t>VU</t>
  </si>
  <si>
    <t>VANUATU</t>
  </si>
  <si>
    <t>WS</t>
  </si>
  <si>
    <t>SAMOA</t>
  </si>
  <si>
    <t>YE</t>
  </si>
  <si>
    <t>YEMEN</t>
  </si>
  <si>
    <t>ZA</t>
  </si>
  <si>
    <t>SUDAFRICANA (REPUBBLICA)</t>
  </si>
  <si>
    <t>ZM</t>
  </si>
  <si>
    <t>ZAMBIA</t>
  </si>
  <si>
    <t>ZW</t>
  </si>
  <si>
    <t>ZIMBABWE</t>
  </si>
  <si>
    <t>Double charge (Telepass + other operator)</t>
  </si>
  <si>
    <t>Invoiced by Telepass twice</t>
  </si>
  <si>
    <t>LNG vehicle (Toll Collect registration confirmation required)</t>
  </si>
  <si>
    <t>Electric vehicle (Toll Collect registration confirmation required)</t>
  </si>
  <si>
    <t>Humanitarian transport (Toll Collect registration confirmation required)</t>
  </si>
  <si>
    <t>Other non tollable vehicle (Toll Collect registration confirmation required)</t>
  </si>
  <si>
    <t>Working in a construction site (proofs required)</t>
  </si>
  <si>
    <t>Trip never perfomed</t>
  </si>
  <si>
    <t>Tariff error (additional proofs required)</t>
  </si>
  <si>
    <t>Other (see additional statement)</t>
  </si>
  <si>
    <t>Formular zur Erstattung der Lkw-Maut</t>
  </si>
  <si>
    <r>
      <rPr>
        <b/>
        <sz val="12"/>
        <color theme="1"/>
        <rFont val="Calibri"/>
        <family val="2"/>
        <scheme val="minor"/>
      </rPr>
      <t xml:space="preserve">Wichtiger Hinweis: </t>
    </r>
    <r>
      <rPr>
        <sz val="12"/>
        <color theme="1"/>
        <rFont val="Calibri"/>
        <family val="2"/>
        <scheme val="minor"/>
      </rPr>
      <t xml:space="preserve">
Das BAG wird pro Fahrzeug 20,00 Euro Verwaltungsgebühr vom Erstattungsbetrag abziehen.</t>
    </r>
  </si>
  <si>
    <t xml:space="preserve"> ggf. Bezugsnummer </t>
  </si>
  <si>
    <t>Angaben zum Antragsteller</t>
  </si>
  <si>
    <t>Firma (*)</t>
  </si>
  <si>
    <t xml:space="preserve">Vertragsnummer </t>
  </si>
  <si>
    <r>
      <t xml:space="preserve">Adresse / Hausnummer </t>
    </r>
    <r>
      <rPr>
        <sz val="11"/>
        <rFont val="Calibri"/>
        <family val="2"/>
      </rPr>
      <t>(*)</t>
    </r>
  </si>
  <si>
    <t>Ort / PLZ / Landeskennzeichen (*)</t>
  </si>
  <si>
    <t>Angaben zur Bankverbindung</t>
  </si>
  <si>
    <t xml:space="preserve">Bank </t>
  </si>
  <si>
    <t>IBAN (*)</t>
  </si>
  <si>
    <t>SWIFT or BIC code (*)</t>
  </si>
  <si>
    <t>Kontoinhaber (falls abweichend)</t>
  </si>
  <si>
    <t>Liste der benötigten Unterlagen</t>
  </si>
  <si>
    <t>1) Antrag (*)</t>
  </si>
  <si>
    <t>2) Details of the application (*)</t>
  </si>
  <si>
    <t>3) Ermächtigung zu TLP (*)</t>
  </si>
  <si>
    <t>4) Registrierung als nicht mautpflichtiges Fahrzeug (* falls zutreffend)</t>
  </si>
  <si>
    <t>5) ggf. Zusätzliche Unterlagen oder  Aussagen vom Kunden</t>
  </si>
  <si>
    <t>(*) unbedingt notwendig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</si>
</sst>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\.mm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rgb="FF0070C0"/>
      </left>
      <right/>
      <top style="mediumDashed">
        <color rgb="FF0070C0"/>
      </top>
      <bottom style="mediumDashed">
        <color rgb="FF0070C0"/>
      </bottom>
      <diagonal/>
    </border>
    <border>
      <left/>
      <right/>
      <top style="mediumDashed">
        <color rgb="FF0070C0"/>
      </top>
      <bottom style="mediumDashed">
        <color rgb="FF0070C0"/>
      </bottom>
      <diagonal/>
    </border>
    <border>
      <left/>
      <right style="mediumDashed">
        <color rgb="FF0070C0"/>
      </right>
      <top style="mediumDashed">
        <color rgb="FF0070C0"/>
      </top>
      <bottom style="mediumDashed">
        <color rgb="FF0070C0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quotePrefix="1"/>
    <xf numFmtId="0" fontId="8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/>
    <xf numFmtId="49" fontId="0" fillId="0" borderId="28" xfId="0" applyNumberForma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8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3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2" xfId="0" applyFont="1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8" xfId="0" applyNumberFormat="1" applyBorder="1" applyAlignment="1">
      <alignment vertical="center"/>
    </xf>
    <xf numFmtId="0" fontId="1" fillId="0" borderId="28" xfId="0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52048</xdr:rowOff>
    </xdr:from>
    <xdr:to>
      <xdr:col>1</xdr:col>
      <xdr:colOff>1177337</xdr:colOff>
      <xdr:row>1</xdr:row>
      <xdr:rowOff>584540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9E8E14B-865F-4BBF-9013-4C78B89E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242548"/>
          <a:ext cx="1825037" cy="532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71098</xdr:rowOff>
    </xdr:from>
    <xdr:to>
      <xdr:col>1</xdr:col>
      <xdr:colOff>1205912</xdr:colOff>
      <xdr:row>1</xdr:row>
      <xdr:rowOff>603590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040138-7A5D-472F-B7D8-FD45C49A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61598"/>
          <a:ext cx="1825037" cy="5324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123825</xdr:rowOff>
    </xdr:from>
    <xdr:to>
      <xdr:col>1</xdr:col>
      <xdr:colOff>2079500</xdr:colOff>
      <xdr:row>0</xdr:row>
      <xdr:rowOff>608100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D926A-55CF-4694-9DDB-F9E28FE7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850" y="123825"/>
          <a:ext cx="2016000" cy="48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673A-8584-404C-911A-0D2E97F3478F}">
  <dimension ref="A2:N17"/>
  <sheetViews>
    <sheetView showGridLines="0" tabSelected="1" zoomScale="80" zoomScaleNormal="80" workbookViewId="0">
      <selection activeCell="B1" sqref="A1:B1048576"/>
    </sheetView>
  </sheetViews>
  <sheetFormatPr defaultColWidth="8.7109375" defaultRowHeight="15"/>
  <cols>
    <col min="1" max="1" width="12.140625" style="1" customWidth="1"/>
    <col min="2" max="2" width="20.42578125" style="1" customWidth="1"/>
    <col min="3" max="3" width="15.42578125" style="1" customWidth="1"/>
    <col min="4" max="4" width="12" style="1" customWidth="1"/>
    <col min="5" max="5" width="23.42578125" style="1" customWidth="1"/>
    <col min="6" max="6" width="19.7109375" style="1" customWidth="1"/>
    <col min="7" max="7" width="8.7109375" style="1" customWidth="1"/>
    <col min="8" max="8" width="50" style="1" customWidth="1"/>
    <col min="9" max="9" width="28.28515625" style="1" customWidth="1"/>
    <col min="10" max="11" width="15" style="1" customWidth="1"/>
    <col min="12" max="12" width="7.5703125" style="1" customWidth="1"/>
    <col min="13" max="13" width="12" style="1" customWidth="1"/>
    <col min="14" max="14" width="36.42578125" style="1" customWidth="1"/>
    <col min="15" max="16384" width="8.7109375" style="1"/>
  </cols>
  <sheetData>
    <row r="2" spans="1:14" ht="53.25" customHeight="1">
      <c r="A2" s="32"/>
      <c r="B2" s="32"/>
      <c r="C2" s="32"/>
      <c r="D2" s="39" t="s">
        <v>0</v>
      </c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46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30" customHeight="1">
      <c r="A4" s="41" t="s">
        <v>1</v>
      </c>
      <c r="B4" s="42"/>
      <c r="C4" s="42"/>
      <c r="D4" s="42"/>
      <c r="E4" s="42"/>
      <c r="F4" s="42"/>
      <c r="G4" s="42"/>
      <c r="H4" s="42"/>
      <c r="I4" s="41" t="s">
        <v>2</v>
      </c>
      <c r="J4" s="41"/>
      <c r="K4" s="41"/>
      <c r="L4" s="41"/>
      <c r="M4" s="41"/>
      <c r="N4" s="41"/>
    </row>
    <row r="5" spans="1:14" s="8" customFormat="1" ht="45.75">
      <c r="A5" s="22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43" t="s">
        <v>11</v>
      </c>
      <c r="J5" s="43"/>
      <c r="K5" s="43"/>
      <c r="L5" s="43"/>
      <c r="M5" s="43"/>
      <c r="N5" s="43"/>
    </row>
    <row r="6" spans="1:14" ht="30" customHeight="1">
      <c r="A6" s="24"/>
      <c r="B6" s="16"/>
      <c r="C6" s="18"/>
      <c r="D6" s="17"/>
      <c r="E6" s="37"/>
      <c r="F6" s="25"/>
      <c r="G6" s="16"/>
      <c r="H6" s="21"/>
      <c r="I6" s="38"/>
      <c r="J6" s="38"/>
      <c r="K6" s="38"/>
      <c r="L6" s="38"/>
      <c r="M6" s="38"/>
      <c r="N6" s="38"/>
    </row>
    <row r="7" spans="1:14" ht="30" customHeight="1">
      <c r="A7" s="20"/>
      <c r="B7" s="16"/>
      <c r="C7" s="18"/>
      <c r="D7" s="17"/>
      <c r="E7" s="33"/>
      <c r="F7" s="25"/>
      <c r="G7" s="16"/>
      <c r="H7" s="19"/>
      <c r="I7" s="38"/>
      <c r="J7" s="38"/>
      <c r="K7" s="38"/>
      <c r="L7" s="38"/>
      <c r="M7" s="38"/>
      <c r="N7" s="38"/>
    </row>
    <row r="8" spans="1:14" ht="30" customHeight="1">
      <c r="A8" s="20"/>
      <c r="B8" s="16"/>
      <c r="C8" s="18"/>
      <c r="D8" s="17"/>
      <c r="E8" s="34"/>
      <c r="F8" s="25"/>
      <c r="G8" s="16"/>
      <c r="H8" s="19"/>
      <c r="I8" s="38"/>
      <c r="J8" s="38"/>
      <c r="K8" s="38"/>
      <c r="L8" s="38"/>
      <c r="M8" s="38"/>
      <c r="N8" s="38"/>
    </row>
    <row r="9" spans="1:14" ht="30" customHeight="1">
      <c r="A9" s="20"/>
      <c r="B9" s="16"/>
      <c r="C9" s="18"/>
      <c r="D9" s="17"/>
      <c r="E9" s="34"/>
      <c r="F9" s="25"/>
      <c r="G9" s="16"/>
      <c r="H9" s="19"/>
      <c r="I9" s="38"/>
      <c r="J9" s="38"/>
      <c r="K9" s="38"/>
      <c r="L9" s="38"/>
      <c r="M9" s="38"/>
      <c r="N9" s="38"/>
    </row>
    <row r="10" spans="1:14" ht="30" customHeight="1">
      <c r="A10" s="20"/>
      <c r="B10" s="16"/>
      <c r="C10" s="18"/>
      <c r="D10" s="17"/>
      <c r="E10" s="34"/>
      <c r="F10" s="25"/>
      <c r="G10" s="16"/>
      <c r="H10" s="19"/>
      <c r="I10" s="38"/>
      <c r="J10" s="38"/>
      <c r="K10" s="38"/>
      <c r="L10" s="38"/>
      <c r="M10" s="38"/>
      <c r="N10" s="38"/>
    </row>
    <row r="11" spans="1:14" ht="30" customHeight="1">
      <c r="A11" s="20"/>
      <c r="B11" s="16"/>
      <c r="C11" s="18"/>
      <c r="D11" s="17"/>
      <c r="E11" s="34"/>
      <c r="F11" s="25"/>
      <c r="G11" s="16"/>
      <c r="H11" s="19"/>
      <c r="I11" s="38"/>
      <c r="J11" s="38"/>
      <c r="K11" s="38"/>
      <c r="L11" s="38"/>
      <c r="M11" s="38"/>
      <c r="N11" s="38"/>
    </row>
    <row r="12" spans="1:14" ht="30" customHeight="1">
      <c r="A12" s="20"/>
      <c r="B12" s="16"/>
      <c r="C12" s="18"/>
      <c r="D12" s="17"/>
      <c r="E12" s="34"/>
      <c r="F12" s="25"/>
      <c r="G12" s="16"/>
      <c r="H12" s="19"/>
      <c r="I12" s="38"/>
      <c r="J12" s="38"/>
      <c r="K12" s="38"/>
      <c r="L12" s="38"/>
      <c r="M12" s="38"/>
      <c r="N12" s="38"/>
    </row>
    <row r="13" spans="1:14" ht="30" customHeight="1">
      <c r="A13" s="20"/>
      <c r="B13" s="16"/>
      <c r="C13" s="18"/>
      <c r="D13" s="17"/>
      <c r="E13" s="34"/>
      <c r="F13" s="25"/>
      <c r="G13" s="16"/>
      <c r="H13" s="19"/>
      <c r="I13" s="38"/>
      <c r="J13" s="38"/>
      <c r="K13" s="38"/>
      <c r="L13" s="38"/>
      <c r="M13" s="38"/>
      <c r="N13" s="38"/>
    </row>
    <row r="14" spans="1:14" ht="30" customHeight="1">
      <c r="A14" s="20"/>
      <c r="B14" s="16"/>
      <c r="C14" s="18"/>
      <c r="D14" s="17"/>
      <c r="E14" s="34"/>
      <c r="F14" s="25"/>
      <c r="G14" s="16"/>
      <c r="H14" s="19"/>
      <c r="I14" s="38"/>
      <c r="J14" s="38"/>
      <c r="K14" s="38"/>
      <c r="L14" s="38"/>
      <c r="M14" s="38"/>
      <c r="N14" s="38"/>
    </row>
    <row r="15" spans="1:14" ht="30" customHeight="1">
      <c r="A15" s="20"/>
      <c r="B15" s="16"/>
      <c r="C15" s="18"/>
      <c r="D15" s="17"/>
      <c r="E15" s="34"/>
      <c r="F15" s="25"/>
      <c r="G15" s="16"/>
      <c r="H15" s="19"/>
      <c r="I15" s="38"/>
      <c r="J15" s="38"/>
      <c r="K15" s="38"/>
      <c r="L15" s="38"/>
      <c r="M15" s="38"/>
      <c r="N15" s="38"/>
    </row>
    <row r="16" spans="1:14" ht="30" customHeight="1">
      <c r="A16" s="20"/>
      <c r="B16" s="16"/>
      <c r="C16" s="18"/>
      <c r="D16" s="17"/>
      <c r="E16" s="34"/>
      <c r="F16" s="25"/>
      <c r="G16" s="16"/>
      <c r="H16" s="19"/>
      <c r="I16" s="38"/>
      <c r="J16" s="38"/>
      <c r="K16" s="38"/>
      <c r="L16" s="38"/>
      <c r="M16" s="38"/>
      <c r="N16" s="38"/>
    </row>
    <row r="17" spans="1:14" ht="30" customHeight="1">
      <c r="A17" s="20"/>
      <c r="B17" s="16"/>
      <c r="C17" s="18"/>
      <c r="D17" s="17"/>
      <c r="E17" s="34"/>
      <c r="F17" s="25"/>
      <c r="G17" s="16"/>
      <c r="H17" s="19"/>
      <c r="I17" s="38"/>
      <c r="J17" s="38"/>
      <c r="K17" s="38"/>
      <c r="L17" s="38"/>
      <c r="M17" s="38"/>
      <c r="N17" s="38"/>
    </row>
  </sheetData>
  <mergeCells count="16">
    <mergeCell ref="D2:N2"/>
    <mergeCell ref="I4:N4"/>
    <mergeCell ref="A4:H4"/>
    <mergeCell ref="I5:N5"/>
    <mergeCell ref="I6:N6"/>
    <mergeCell ref="I7:N7"/>
    <mergeCell ref="I8:N8"/>
    <mergeCell ref="I9:N9"/>
    <mergeCell ref="I10:N10"/>
    <mergeCell ref="I16:N16"/>
    <mergeCell ref="I17:N17"/>
    <mergeCell ref="I11:N11"/>
    <mergeCell ref="I12:N12"/>
    <mergeCell ref="I13:N13"/>
    <mergeCell ref="I14:N14"/>
    <mergeCell ref="I15:N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D09501-F4B4-4859-A942-4B64D472C268}">
          <x14:formula1>
            <xm:f>Menu!$A$2:$A$15</xm:f>
          </x14:formula1>
          <xm:sqref>D6:D17</xm:sqref>
        </x14:dataValidation>
        <x14:dataValidation type="list" allowBlank="1" showInputMessage="1" showErrorMessage="1" xr:uid="{946A1F79-D494-44B1-8997-00359C4EA496}">
          <x14:formula1>
            <xm:f>Menu!$C$2:$C$4</xm:f>
          </x14:formula1>
          <xm:sqref>G6:G17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49DB-4862-48D3-B35F-9A108750F4D4}">
  <dimension ref="A2:P17"/>
  <sheetViews>
    <sheetView showGridLines="0" zoomScale="80" zoomScaleNormal="80" workbookViewId="0">
      <selection activeCell="A4" sqref="A4:F4"/>
    </sheetView>
  </sheetViews>
  <sheetFormatPr defaultColWidth="8.7109375" defaultRowHeight="15"/>
  <cols>
    <col min="1" max="1" width="12.140625" style="1" customWidth="1"/>
    <col min="2" max="2" width="35.7109375" style="1" customWidth="1"/>
    <col min="3" max="3" width="15.42578125" style="1" customWidth="1"/>
    <col min="4" max="4" width="16.28515625" style="1" customWidth="1"/>
    <col min="5" max="5" width="23.42578125" style="1" customWidth="1"/>
    <col min="6" max="6" width="40.42578125" style="1" customWidth="1"/>
    <col min="7" max="15" width="16.42578125" style="1" customWidth="1"/>
    <col min="16" max="16" width="70" style="1" customWidth="1"/>
    <col min="17" max="16384" width="8.7109375" style="1"/>
  </cols>
  <sheetData>
    <row r="2" spans="1:16" ht="53.25" customHeight="1">
      <c r="A2" s="32"/>
      <c r="B2" s="32"/>
      <c r="C2" s="32"/>
      <c r="D2" s="39" t="s">
        <v>12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46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30" customHeight="1">
      <c r="A4" s="41" t="s">
        <v>13</v>
      </c>
      <c r="B4" s="41"/>
      <c r="C4" s="41"/>
      <c r="D4" s="41"/>
      <c r="E4" s="41"/>
      <c r="F4" s="41"/>
      <c r="G4" s="44" t="s">
        <v>2</v>
      </c>
      <c r="H4" s="45"/>
      <c r="I4" s="45"/>
      <c r="J4" s="45"/>
      <c r="K4" s="45"/>
      <c r="L4" s="45"/>
      <c r="M4" s="45"/>
      <c r="N4" s="45"/>
      <c r="O4" s="45"/>
      <c r="P4" s="46"/>
    </row>
    <row r="5" spans="1:16" s="8" customFormat="1" ht="106.5">
      <c r="A5" s="22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10</v>
      </c>
      <c r="G5" s="27" t="s">
        <v>14</v>
      </c>
      <c r="H5" s="27" t="s">
        <v>9</v>
      </c>
      <c r="I5" s="27" t="s">
        <v>15</v>
      </c>
      <c r="J5" s="28" t="s">
        <v>16</v>
      </c>
      <c r="K5" s="27" t="s">
        <v>17</v>
      </c>
      <c r="L5" s="28" t="s">
        <v>18</v>
      </c>
      <c r="M5" s="28" t="s">
        <v>19</v>
      </c>
      <c r="N5" s="28" t="s">
        <v>20</v>
      </c>
      <c r="O5" s="28" t="s">
        <v>21</v>
      </c>
      <c r="P5" s="28" t="s">
        <v>22</v>
      </c>
    </row>
    <row r="6" spans="1:16" ht="30" customHeight="1">
      <c r="A6" s="24"/>
      <c r="B6" s="16"/>
      <c r="C6" s="18"/>
      <c r="D6" s="17"/>
      <c r="E6" s="33"/>
      <c r="F6" s="21"/>
      <c r="G6" s="21"/>
      <c r="H6" s="21"/>
      <c r="I6" s="36"/>
      <c r="J6" s="35"/>
      <c r="K6" s="36"/>
      <c r="L6" s="35"/>
      <c r="M6" s="36"/>
      <c r="N6" s="35"/>
      <c r="O6" s="36"/>
      <c r="P6" s="35"/>
    </row>
    <row r="7" spans="1:16" ht="30" customHeight="1">
      <c r="A7" s="20"/>
      <c r="B7" s="16"/>
      <c r="C7" s="18"/>
      <c r="D7" s="17"/>
      <c r="E7" s="34"/>
      <c r="F7" s="19"/>
      <c r="G7" s="19"/>
      <c r="H7" s="19"/>
      <c r="I7" s="36"/>
      <c r="J7" s="35"/>
      <c r="K7" s="36"/>
      <c r="L7" s="35"/>
      <c r="M7" s="36"/>
      <c r="N7" s="35"/>
      <c r="O7" s="36"/>
      <c r="P7" s="35"/>
    </row>
    <row r="8" spans="1:16" ht="30" customHeight="1">
      <c r="A8" s="20"/>
      <c r="B8" s="16"/>
      <c r="C8" s="18"/>
      <c r="D8" s="17"/>
      <c r="E8" s="34"/>
      <c r="F8" s="19"/>
      <c r="G8" s="19"/>
      <c r="H8" s="19"/>
      <c r="I8" s="36"/>
      <c r="J8" s="35"/>
      <c r="K8" s="36"/>
      <c r="L8" s="35"/>
      <c r="M8" s="36"/>
      <c r="N8" s="35"/>
      <c r="O8" s="36"/>
      <c r="P8" s="35"/>
    </row>
    <row r="9" spans="1:16" ht="30" customHeight="1">
      <c r="A9" s="20"/>
      <c r="B9" s="16"/>
      <c r="C9" s="18"/>
      <c r="D9" s="17"/>
      <c r="E9" s="34"/>
      <c r="F9" s="19"/>
      <c r="G9" s="19"/>
      <c r="H9" s="19"/>
      <c r="I9" s="36"/>
      <c r="J9" s="35"/>
      <c r="K9" s="36"/>
      <c r="L9" s="35"/>
      <c r="M9" s="36"/>
      <c r="N9" s="35"/>
      <c r="O9" s="36"/>
      <c r="P9" s="35"/>
    </row>
    <row r="10" spans="1:16" ht="30" customHeight="1">
      <c r="A10" s="20"/>
      <c r="B10" s="16"/>
      <c r="C10" s="18"/>
      <c r="D10" s="17"/>
      <c r="E10" s="34"/>
      <c r="F10" s="19"/>
      <c r="G10" s="19"/>
      <c r="H10" s="19"/>
      <c r="I10" s="36"/>
      <c r="J10" s="35"/>
      <c r="K10" s="36"/>
      <c r="L10" s="35"/>
      <c r="M10" s="36"/>
      <c r="N10" s="35"/>
      <c r="O10" s="36"/>
      <c r="P10" s="35"/>
    </row>
    <row r="11" spans="1:16" ht="30" customHeight="1">
      <c r="A11" s="20"/>
      <c r="B11" s="16"/>
      <c r="C11" s="18"/>
      <c r="D11" s="17"/>
      <c r="E11" s="34"/>
      <c r="F11" s="19"/>
      <c r="G11" s="19"/>
      <c r="H11" s="19"/>
      <c r="I11" s="36"/>
      <c r="J11" s="35"/>
      <c r="K11" s="36"/>
      <c r="L11" s="35"/>
      <c r="M11" s="36"/>
      <c r="N11" s="35"/>
      <c r="O11" s="36"/>
      <c r="P11" s="35"/>
    </row>
    <row r="12" spans="1:16" ht="30" customHeight="1">
      <c r="A12" s="20"/>
      <c r="B12" s="16"/>
      <c r="C12" s="18"/>
      <c r="D12" s="17"/>
      <c r="E12" s="34"/>
      <c r="F12" s="19"/>
      <c r="G12" s="19"/>
      <c r="H12" s="19"/>
      <c r="I12" s="36"/>
      <c r="J12" s="35"/>
      <c r="K12" s="36"/>
      <c r="L12" s="35"/>
      <c r="M12" s="36"/>
      <c r="N12" s="35"/>
      <c r="O12" s="36"/>
      <c r="P12" s="35"/>
    </row>
    <row r="13" spans="1:16" ht="30" customHeight="1">
      <c r="A13" s="20"/>
      <c r="B13" s="16"/>
      <c r="C13" s="18"/>
      <c r="D13" s="17"/>
      <c r="E13" s="34"/>
      <c r="F13" s="19"/>
      <c r="G13" s="19"/>
      <c r="H13" s="19"/>
      <c r="I13" s="36"/>
      <c r="J13" s="35"/>
      <c r="K13" s="36"/>
      <c r="L13" s="35"/>
      <c r="M13" s="36"/>
      <c r="N13" s="35"/>
      <c r="O13" s="36"/>
      <c r="P13" s="35"/>
    </row>
    <row r="14" spans="1:16" ht="30" customHeight="1">
      <c r="A14" s="20"/>
      <c r="B14" s="16"/>
      <c r="C14" s="18"/>
      <c r="D14" s="17"/>
      <c r="E14" s="34"/>
      <c r="F14" s="19"/>
      <c r="G14" s="19"/>
      <c r="H14" s="19"/>
      <c r="I14" s="36"/>
      <c r="J14" s="35"/>
      <c r="K14" s="36"/>
      <c r="L14" s="35"/>
      <c r="M14" s="36"/>
      <c r="N14" s="35"/>
      <c r="O14" s="36"/>
      <c r="P14" s="35"/>
    </row>
    <row r="15" spans="1:16" ht="30" customHeight="1">
      <c r="A15" s="20"/>
      <c r="B15" s="16"/>
      <c r="C15" s="18"/>
      <c r="D15" s="17"/>
      <c r="E15" s="34"/>
      <c r="F15" s="19"/>
      <c r="G15" s="19"/>
      <c r="H15" s="19"/>
      <c r="I15" s="36"/>
      <c r="J15" s="35"/>
      <c r="K15" s="36"/>
      <c r="L15" s="35"/>
      <c r="M15" s="36"/>
      <c r="N15" s="35"/>
      <c r="O15" s="36"/>
      <c r="P15" s="35"/>
    </row>
    <row r="16" spans="1:16" ht="30" customHeight="1">
      <c r="A16" s="20"/>
      <c r="B16" s="16"/>
      <c r="C16" s="18"/>
      <c r="D16" s="17"/>
      <c r="E16" s="34"/>
      <c r="F16" s="19"/>
      <c r="G16" s="19"/>
      <c r="H16" s="19"/>
      <c r="I16" s="36"/>
      <c r="J16" s="35"/>
      <c r="K16" s="36"/>
      <c r="L16" s="35"/>
      <c r="M16" s="36"/>
      <c r="N16" s="35"/>
      <c r="O16" s="36"/>
      <c r="P16" s="35"/>
    </row>
    <row r="17" spans="1:16" ht="30" customHeight="1">
      <c r="A17" s="20"/>
      <c r="B17" s="16"/>
      <c r="C17" s="18"/>
      <c r="D17" s="17"/>
      <c r="E17" s="34"/>
      <c r="F17" s="19"/>
      <c r="G17" s="19"/>
      <c r="H17" s="19"/>
      <c r="I17" s="36"/>
      <c r="J17" s="35"/>
      <c r="K17" s="36"/>
      <c r="L17" s="35"/>
      <c r="M17" s="36"/>
      <c r="N17" s="35"/>
      <c r="O17" s="36"/>
      <c r="P17" s="35"/>
    </row>
  </sheetData>
  <mergeCells count="3">
    <mergeCell ref="G4:P4"/>
    <mergeCell ref="D2:P2"/>
    <mergeCell ref="A4:F4"/>
  </mergeCells>
  <dataValidations count="1">
    <dataValidation type="list" allowBlank="1" showInputMessage="1" showErrorMessage="1" sqref="C2" xr:uid="{6B82F1B5-6D74-4B2D-9EAB-47458983D67C}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9149B3-8EB6-4F04-8BE6-A461F3F11781}">
          <x14:formula1>
            <xm:f>Menu!$A$2:$A$15</xm:f>
          </x14:formula1>
          <xm:sqref>D6:D17</xm:sqref>
        </x14:dataValidation>
        <x14:dataValidation type="list" allowBlank="1" showInputMessage="1" showErrorMessage="1" xr:uid="{16D65513-F221-486B-A9EB-154A753625C4}">
          <x14:formula1>
            <xm:f>Menu!$E$2:$E$5</xm:f>
          </x14:formula1>
          <xm:sqref>G6:G17</xm:sqref>
        </x14:dataValidation>
        <x14:dataValidation type="list" allowBlank="1" showInputMessage="1" showErrorMessage="1" xr:uid="{B3D107F1-44FA-453A-8FE0-E0F137B8FD96}">
          <x14:formula1>
            <xm:f>Menu!$C$2:$C$4</xm:f>
          </x14:formula1>
          <xm:sqref>H6:H17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2A2F-F3A6-42C7-9EC9-A0A56721FDEC}">
  <dimension ref="A1:E15"/>
  <sheetViews>
    <sheetView workbookViewId="0">
      <selection activeCell="C3" sqref="C3:C4"/>
    </sheetView>
  </sheetViews>
  <sheetFormatPr defaultRowHeight="15"/>
  <cols>
    <col min="1" max="1" width="11.5703125" bestFit="1" customWidth="1"/>
    <col min="3" max="3" width="10" customWidth="1"/>
    <col min="5" max="5" width="19.140625" bestFit="1" customWidth="1"/>
  </cols>
  <sheetData>
    <row r="1" spans="1:5">
      <c r="A1" s="30" t="s">
        <v>6</v>
      </c>
      <c r="C1" s="31" t="s">
        <v>23</v>
      </c>
      <c r="E1" s="31" t="s">
        <v>14</v>
      </c>
    </row>
    <row r="2" spans="1:5">
      <c r="A2" s="29" t="s">
        <v>24</v>
      </c>
      <c r="C2" t="s">
        <v>25</v>
      </c>
      <c r="E2" t="s">
        <v>26</v>
      </c>
    </row>
    <row r="3" spans="1:5">
      <c r="A3" s="29" t="s">
        <v>27</v>
      </c>
      <c r="C3" t="s">
        <v>28</v>
      </c>
      <c r="E3" t="s">
        <v>29</v>
      </c>
    </row>
    <row r="4" spans="1:5">
      <c r="A4" s="29" t="s">
        <v>30</v>
      </c>
      <c r="C4" t="s">
        <v>31</v>
      </c>
      <c r="E4" t="s">
        <v>32</v>
      </c>
    </row>
    <row r="5" spans="1:5">
      <c r="A5" s="29" t="s">
        <v>33</v>
      </c>
      <c r="E5" t="s">
        <v>34</v>
      </c>
    </row>
    <row r="6" spans="1:5">
      <c r="A6" s="29" t="s">
        <v>35</v>
      </c>
    </row>
    <row r="7" spans="1:5">
      <c r="A7" s="29" t="s">
        <v>36</v>
      </c>
    </row>
    <row r="8" spans="1:5">
      <c r="A8" s="29" t="s">
        <v>37</v>
      </c>
    </row>
    <row r="9" spans="1:5">
      <c r="A9" s="29" t="s">
        <v>38</v>
      </c>
    </row>
    <row r="10" spans="1:5">
      <c r="A10" s="29" t="s">
        <v>39</v>
      </c>
    </row>
    <row r="11" spans="1:5">
      <c r="A11" s="29" t="s">
        <v>40</v>
      </c>
    </row>
    <row r="12" spans="1:5">
      <c r="A12" s="29" t="s">
        <v>41</v>
      </c>
    </row>
    <row r="13" spans="1:5">
      <c r="A13" s="29" t="s">
        <v>42</v>
      </c>
    </row>
    <row r="14" spans="1:5">
      <c r="A14" s="29" t="s">
        <v>43</v>
      </c>
    </row>
    <row r="15" spans="1:5">
      <c r="A15" s="29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CE81-8DEB-4C85-91CE-8D69B8A4225B}">
  <sheetPr codeName="Sheet3"/>
  <dimension ref="A1:B182"/>
  <sheetViews>
    <sheetView topLeftCell="A2" workbookViewId="0">
      <selection activeCell="A2" sqref="A2"/>
    </sheetView>
  </sheetViews>
  <sheetFormatPr defaultRowHeight="15"/>
  <cols>
    <col min="2" max="2" width="36.5703125" bestFit="1" customWidth="1"/>
  </cols>
  <sheetData>
    <row r="1" spans="1:2">
      <c r="A1" s="15" t="s">
        <v>45</v>
      </c>
    </row>
    <row r="2" spans="1:2">
      <c r="A2" t="s">
        <v>46</v>
      </c>
      <c r="B2" t="s">
        <v>47</v>
      </c>
    </row>
    <row r="3" spans="1:2">
      <c r="A3" t="s">
        <v>48</v>
      </c>
      <c r="B3" t="s">
        <v>49</v>
      </c>
    </row>
    <row r="4" spans="1:2">
      <c r="A4" t="s">
        <v>50</v>
      </c>
      <c r="B4" t="s">
        <v>51</v>
      </c>
    </row>
    <row r="5" spans="1:2">
      <c r="A5" t="s">
        <v>52</v>
      </c>
      <c r="B5" t="s">
        <v>53</v>
      </c>
    </row>
    <row r="6" spans="1:2">
      <c r="A6" t="s">
        <v>54</v>
      </c>
      <c r="B6" t="s">
        <v>55</v>
      </c>
    </row>
    <row r="7" spans="1:2">
      <c r="A7" t="s">
        <v>56</v>
      </c>
      <c r="B7" t="s">
        <v>57</v>
      </c>
    </row>
    <row r="8" spans="1:2">
      <c r="A8" t="s">
        <v>58</v>
      </c>
      <c r="B8" t="s">
        <v>59</v>
      </c>
    </row>
    <row r="9" spans="1:2">
      <c r="A9" t="s">
        <v>60</v>
      </c>
      <c r="B9" t="s">
        <v>61</v>
      </c>
    </row>
    <row r="10" spans="1:2">
      <c r="A10" t="s">
        <v>62</v>
      </c>
      <c r="B10" t="s">
        <v>63</v>
      </c>
    </row>
    <row r="11" spans="1:2">
      <c r="A11" t="s">
        <v>64</v>
      </c>
      <c r="B11" t="s">
        <v>65</v>
      </c>
    </row>
    <row r="12" spans="1:2">
      <c r="A12" t="s">
        <v>66</v>
      </c>
      <c r="B12" t="s">
        <v>67</v>
      </c>
    </row>
    <row r="13" spans="1:2">
      <c r="A13" t="s">
        <v>68</v>
      </c>
      <c r="B13" t="s">
        <v>69</v>
      </c>
    </row>
    <row r="14" spans="1:2">
      <c r="A14" t="s">
        <v>70</v>
      </c>
      <c r="B14" t="s">
        <v>71</v>
      </c>
    </row>
    <row r="15" spans="1:2">
      <c r="A15" t="s">
        <v>72</v>
      </c>
      <c r="B15" t="s">
        <v>73</v>
      </c>
    </row>
    <row r="16" spans="1:2">
      <c r="A16" t="s">
        <v>74</v>
      </c>
      <c r="B16" t="s">
        <v>75</v>
      </c>
    </row>
    <row r="17" spans="1:2">
      <c r="A17" t="s">
        <v>76</v>
      </c>
      <c r="B17" t="s">
        <v>77</v>
      </c>
    </row>
    <row r="18" spans="1:2">
      <c r="A18" t="s">
        <v>78</v>
      </c>
      <c r="B18" t="s">
        <v>79</v>
      </c>
    </row>
    <row r="19" spans="1:2">
      <c r="A19" t="s">
        <v>80</v>
      </c>
      <c r="B19" t="s">
        <v>81</v>
      </c>
    </row>
    <row r="20" spans="1:2">
      <c r="A20" t="s">
        <v>82</v>
      </c>
      <c r="B20" t="s">
        <v>83</v>
      </c>
    </row>
    <row r="21" spans="1:2">
      <c r="A21" t="s">
        <v>84</v>
      </c>
      <c r="B21" t="s">
        <v>85</v>
      </c>
    </row>
    <row r="22" spans="1:2">
      <c r="A22" t="s">
        <v>86</v>
      </c>
      <c r="B22" t="s">
        <v>87</v>
      </c>
    </row>
    <row r="23" spans="1:2">
      <c r="A23" t="s">
        <v>88</v>
      </c>
      <c r="B23" t="s">
        <v>89</v>
      </c>
    </row>
    <row r="24" spans="1:2">
      <c r="A24" t="s">
        <v>90</v>
      </c>
      <c r="B24" t="s">
        <v>91</v>
      </c>
    </row>
    <row r="25" spans="1:2">
      <c r="A25" t="s">
        <v>92</v>
      </c>
      <c r="B25" t="s">
        <v>93</v>
      </c>
    </row>
    <row r="26" spans="1:2">
      <c r="A26" t="s">
        <v>94</v>
      </c>
      <c r="B26" t="s">
        <v>95</v>
      </c>
    </row>
    <row r="27" spans="1:2">
      <c r="A27" t="s">
        <v>96</v>
      </c>
      <c r="B27" t="s">
        <v>97</v>
      </c>
    </row>
    <row r="28" spans="1:2">
      <c r="A28" t="s">
        <v>98</v>
      </c>
      <c r="B28" t="s">
        <v>99</v>
      </c>
    </row>
    <row r="29" spans="1:2">
      <c r="A29" t="s">
        <v>100</v>
      </c>
      <c r="B29" t="s">
        <v>101</v>
      </c>
    </row>
    <row r="30" spans="1:2">
      <c r="A30" t="s">
        <v>102</v>
      </c>
      <c r="B30" t="s">
        <v>103</v>
      </c>
    </row>
    <row r="31" spans="1:2">
      <c r="A31" t="s">
        <v>104</v>
      </c>
      <c r="B31" t="s">
        <v>105</v>
      </c>
    </row>
    <row r="32" spans="1:2">
      <c r="A32" t="s">
        <v>106</v>
      </c>
      <c r="B32" t="s">
        <v>107</v>
      </c>
    </row>
    <row r="33" spans="1:2">
      <c r="A33" t="s">
        <v>108</v>
      </c>
      <c r="B33" t="s">
        <v>109</v>
      </c>
    </row>
    <row r="34" spans="1:2">
      <c r="A34" t="s">
        <v>110</v>
      </c>
      <c r="B34" t="s">
        <v>111</v>
      </c>
    </row>
    <row r="35" spans="1:2">
      <c r="A35" t="s">
        <v>112</v>
      </c>
      <c r="B35" t="s">
        <v>113</v>
      </c>
    </row>
    <row r="36" spans="1:2">
      <c r="A36" t="s">
        <v>114</v>
      </c>
      <c r="B36" t="s">
        <v>115</v>
      </c>
    </row>
    <row r="37" spans="1:2">
      <c r="A37" t="s">
        <v>116</v>
      </c>
      <c r="B37" t="s">
        <v>117</v>
      </c>
    </row>
    <row r="38" spans="1:2">
      <c r="A38" t="s">
        <v>116</v>
      </c>
      <c r="B38" t="s">
        <v>117</v>
      </c>
    </row>
    <row r="39" spans="1:2">
      <c r="A39" t="s">
        <v>118</v>
      </c>
      <c r="B39" t="s">
        <v>119</v>
      </c>
    </row>
    <row r="40" spans="1:2">
      <c r="A40" t="s">
        <v>120</v>
      </c>
      <c r="B40" t="s">
        <v>121</v>
      </c>
    </row>
    <row r="41" spans="1:2">
      <c r="A41" t="s">
        <v>120</v>
      </c>
      <c r="B41" t="s">
        <v>122</v>
      </c>
    </row>
    <row r="42" spans="1:2">
      <c r="A42" t="s">
        <v>123</v>
      </c>
      <c r="B42" t="s">
        <v>124</v>
      </c>
    </row>
    <row r="43" spans="1:2">
      <c r="A43" t="s">
        <v>125</v>
      </c>
      <c r="B43" t="s">
        <v>126</v>
      </c>
    </row>
    <row r="44" spans="1:2">
      <c r="A44" t="s">
        <v>127</v>
      </c>
      <c r="B44" t="s">
        <v>128</v>
      </c>
    </row>
    <row r="45" spans="1:2">
      <c r="A45" t="s">
        <v>129</v>
      </c>
      <c r="B45" t="s">
        <v>130</v>
      </c>
    </row>
    <row r="46" spans="1:2">
      <c r="A46" t="s">
        <v>131</v>
      </c>
      <c r="B46" t="s">
        <v>132</v>
      </c>
    </row>
    <row r="47" spans="1:2">
      <c r="A47" t="s">
        <v>133</v>
      </c>
      <c r="B47" t="s">
        <v>134</v>
      </c>
    </row>
    <row r="48" spans="1:2">
      <c r="A48" t="s">
        <v>135</v>
      </c>
      <c r="B48" t="s">
        <v>136</v>
      </c>
    </row>
    <row r="49" spans="1:2">
      <c r="A49" t="s">
        <v>137</v>
      </c>
      <c r="B49" t="s">
        <v>138</v>
      </c>
    </row>
    <row r="50" spans="1:2">
      <c r="A50" t="s">
        <v>139</v>
      </c>
      <c r="B50" t="s">
        <v>140</v>
      </c>
    </row>
    <row r="51" spans="1:2">
      <c r="A51" t="s">
        <v>141</v>
      </c>
      <c r="B51" t="s">
        <v>142</v>
      </c>
    </row>
    <row r="52" spans="1:2">
      <c r="A52" t="s">
        <v>143</v>
      </c>
      <c r="B52" t="s">
        <v>144</v>
      </c>
    </row>
    <row r="53" spans="1:2">
      <c r="A53" t="s">
        <v>145</v>
      </c>
      <c r="B53" t="s">
        <v>146</v>
      </c>
    </row>
    <row r="54" spans="1:2">
      <c r="A54" t="s">
        <v>147</v>
      </c>
      <c r="B54" t="s">
        <v>148</v>
      </c>
    </row>
    <row r="55" spans="1:2">
      <c r="A55" t="s">
        <v>149</v>
      </c>
      <c r="B55" t="s">
        <v>150</v>
      </c>
    </row>
    <row r="56" spans="1:2">
      <c r="A56" t="s">
        <v>151</v>
      </c>
      <c r="B56" t="s">
        <v>152</v>
      </c>
    </row>
    <row r="57" spans="1:2">
      <c r="A57" t="s">
        <v>153</v>
      </c>
      <c r="B57" t="s">
        <v>154</v>
      </c>
    </row>
    <row r="58" spans="1:2">
      <c r="A58" t="s">
        <v>155</v>
      </c>
      <c r="B58" t="s">
        <v>156</v>
      </c>
    </row>
    <row r="59" spans="1:2">
      <c r="A59" t="s">
        <v>157</v>
      </c>
      <c r="B59" t="s">
        <v>158</v>
      </c>
    </row>
    <row r="60" spans="1:2">
      <c r="A60" t="s">
        <v>159</v>
      </c>
      <c r="B60" t="s">
        <v>160</v>
      </c>
    </row>
    <row r="61" spans="1:2">
      <c r="A61" t="s">
        <v>161</v>
      </c>
      <c r="B61" t="s">
        <v>162</v>
      </c>
    </row>
    <row r="62" spans="1:2">
      <c r="A62" t="s">
        <v>163</v>
      </c>
      <c r="B62" t="s">
        <v>164</v>
      </c>
    </row>
    <row r="63" spans="1:2">
      <c r="A63" t="s">
        <v>165</v>
      </c>
      <c r="B63" t="s">
        <v>166</v>
      </c>
    </row>
    <row r="64" spans="1:2">
      <c r="A64" t="s">
        <v>167</v>
      </c>
      <c r="B64" t="s">
        <v>168</v>
      </c>
    </row>
    <row r="65" spans="1:2">
      <c r="A65" t="s">
        <v>169</v>
      </c>
      <c r="B65" t="s">
        <v>170</v>
      </c>
    </row>
    <row r="66" spans="1:2">
      <c r="A66" t="s">
        <v>171</v>
      </c>
      <c r="B66" t="s">
        <v>172</v>
      </c>
    </row>
    <row r="67" spans="1:2">
      <c r="A67" t="s">
        <v>173</v>
      </c>
      <c r="B67" t="s">
        <v>174</v>
      </c>
    </row>
    <row r="68" spans="1:2">
      <c r="A68" t="s">
        <v>175</v>
      </c>
      <c r="B68" t="s">
        <v>176</v>
      </c>
    </row>
    <row r="69" spans="1:2">
      <c r="A69" t="s">
        <v>177</v>
      </c>
      <c r="B69" t="s">
        <v>178</v>
      </c>
    </row>
    <row r="70" spans="1:2">
      <c r="A70" t="s">
        <v>179</v>
      </c>
      <c r="B70" t="s">
        <v>180</v>
      </c>
    </row>
    <row r="71" spans="1:2">
      <c r="A71" t="s">
        <v>181</v>
      </c>
      <c r="B71" t="s">
        <v>182</v>
      </c>
    </row>
    <row r="72" spans="1:2">
      <c r="A72" t="s">
        <v>183</v>
      </c>
      <c r="B72" t="s">
        <v>184</v>
      </c>
    </row>
    <row r="73" spans="1:2">
      <c r="A73" t="s">
        <v>185</v>
      </c>
      <c r="B73" t="s">
        <v>186</v>
      </c>
    </row>
    <row r="74" spans="1:2">
      <c r="A74" t="s">
        <v>187</v>
      </c>
      <c r="B74" t="s">
        <v>188</v>
      </c>
    </row>
    <row r="75" spans="1:2">
      <c r="A75" t="s">
        <v>189</v>
      </c>
      <c r="B75" t="s">
        <v>190</v>
      </c>
    </row>
    <row r="76" spans="1:2">
      <c r="A76" t="s">
        <v>191</v>
      </c>
      <c r="B76" t="s">
        <v>192</v>
      </c>
    </row>
    <row r="77" spans="1:2">
      <c r="A77" t="s">
        <v>193</v>
      </c>
      <c r="B77" t="s">
        <v>194</v>
      </c>
    </row>
    <row r="78" spans="1:2">
      <c r="A78" t="s">
        <v>195</v>
      </c>
      <c r="B78" t="s">
        <v>196</v>
      </c>
    </row>
    <row r="79" spans="1:2">
      <c r="A79" t="s">
        <v>197</v>
      </c>
      <c r="B79" t="s">
        <v>198</v>
      </c>
    </row>
    <row r="80" spans="1:2">
      <c r="A80" t="s">
        <v>199</v>
      </c>
      <c r="B80" t="s">
        <v>200</v>
      </c>
    </row>
    <row r="81" spans="1:2">
      <c r="A81" t="s">
        <v>201</v>
      </c>
      <c r="B81" t="s">
        <v>202</v>
      </c>
    </row>
    <row r="82" spans="1:2">
      <c r="A82" t="s">
        <v>203</v>
      </c>
      <c r="B82" t="s">
        <v>204</v>
      </c>
    </row>
    <row r="83" spans="1:2">
      <c r="A83" t="s">
        <v>205</v>
      </c>
      <c r="B83" t="s">
        <v>206</v>
      </c>
    </row>
    <row r="84" spans="1:2">
      <c r="A84" t="s">
        <v>207</v>
      </c>
      <c r="B84" t="s">
        <v>208</v>
      </c>
    </row>
    <row r="85" spans="1:2">
      <c r="A85" t="s">
        <v>209</v>
      </c>
      <c r="B85" t="s">
        <v>210</v>
      </c>
    </row>
    <row r="86" spans="1:2">
      <c r="A86" t="s">
        <v>211</v>
      </c>
      <c r="B86" t="s">
        <v>212</v>
      </c>
    </row>
    <row r="87" spans="1:2">
      <c r="A87" t="s">
        <v>213</v>
      </c>
      <c r="B87" t="s">
        <v>214</v>
      </c>
    </row>
    <row r="88" spans="1:2">
      <c r="A88" t="s">
        <v>215</v>
      </c>
      <c r="B88" t="s">
        <v>216</v>
      </c>
    </row>
    <row r="89" spans="1:2">
      <c r="A89" t="s">
        <v>217</v>
      </c>
      <c r="B89" t="s">
        <v>218</v>
      </c>
    </row>
    <row r="90" spans="1:2">
      <c r="A90" t="s">
        <v>219</v>
      </c>
      <c r="B90" t="s">
        <v>220</v>
      </c>
    </row>
    <row r="91" spans="1:2">
      <c r="A91" t="s">
        <v>221</v>
      </c>
      <c r="B91" t="s">
        <v>222</v>
      </c>
    </row>
    <row r="92" spans="1:2">
      <c r="A92" t="s">
        <v>223</v>
      </c>
      <c r="B92" t="s">
        <v>224</v>
      </c>
    </row>
    <row r="93" spans="1:2">
      <c r="A93" t="s">
        <v>225</v>
      </c>
      <c r="B93" t="s">
        <v>226</v>
      </c>
    </row>
    <row r="94" spans="1:2">
      <c r="A94" t="s">
        <v>227</v>
      </c>
      <c r="B94" t="s">
        <v>228</v>
      </c>
    </row>
    <row r="95" spans="1:2">
      <c r="A95" t="s">
        <v>229</v>
      </c>
      <c r="B95" t="s">
        <v>230</v>
      </c>
    </row>
    <row r="96" spans="1:2">
      <c r="A96" t="s">
        <v>231</v>
      </c>
      <c r="B96" t="s">
        <v>232</v>
      </c>
    </row>
    <row r="97" spans="1:2">
      <c r="A97" t="s">
        <v>233</v>
      </c>
      <c r="B97" t="s">
        <v>234</v>
      </c>
    </row>
    <row r="98" spans="1:2">
      <c r="A98" t="s">
        <v>235</v>
      </c>
      <c r="B98" t="s">
        <v>236</v>
      </c>
    </row>
    <row r="99" spans="1:2">
      <c r="A99" t="s">
        <v>237</v>
      </c>
      <c r="B99" t="s">
        <v>238</v>
      </c>
    </row>
    <row r="100" spans="1:2">
      <c r="A100" t="s">
        <v>239</v>
      </c>
      <c r="B100" t="s">
        <v>240</v>
      </c>
    </row>
    <row r="101" spans="1:2">
      <c r="A101" t="s">
        <v>241</v>
      </c>
      <c r="B101" t="s">
        <v>242</v>
      </c>
    </row>
    <row r="102" spans="1:2">
      <c r="A102" t="s">
        <v>243</v>
      </c>
      <c r="B102" t="s">
        <v>244</v>
      </c>
    </row>
    <row r="103" spans="1:2">
      <c r="A103" t="s">
        <v>245</v>
      </c>
      <c r="B103" t="s">
        <v>246</v>
      </c>
    </row>
    <row r="104" spans="1:2">
      <c r="A104" t="s">
        <v>247</v>
      </c>
      <c r="B104" t="s">
        <v>248</v>
      </c>
    </row>
    <row r="105" spans="1:2">
      <c r="A105" t="s">
        <v>249</v>
      </c>
      <c r="B105" t="s">
        <v>250</v>
      </c>
    </row>
    <row r="106" spans="1:2">
      <c r="A106" t="s">
        <v>251</v>
      </c>
      <c r="B106" t="s">
        <v>252</v>
      </c>
    </row>
    <row r="107" spans="1:2">
      <c r="A107" t="s">
        <v>253</v>
      </c>
      <c r="B107" t="s">
        <v>254</v>
      </c>
    </row>
    <row r="108" spans="1:2">
      <c r="A108" t="s">
        <v>255</v>
      </c>
      <c r="B108" t="s">
        <v>256</v>
      </c>
    </row>
    <row r="109" spans="1:2">
      <c r="A109" t="s">
        <v>257</v>
      </c>
      <c r="B109" t="s">
        <v>258</v>
      </c>
    </row>
    <row r="110" spans="1:2">
      <c r="A110" t="s">
        <v>259</v>
      </c>
      <c r="B110" t="s">
        <v>260</v>
      </c>
    </row>
    <row r="111" spans="1:2">
      <c r="A111" t="s">
        <v>261</v>
      </c>
      <c r="B111" t="s">
        <v>262</v>
      </c>
    </row>
    <row r="112" spans="1:2">
      <c r="A112" t="s">
        <v>263</v>
      </c>
      <c r="B112" t="s">
        <v>264</v>
      </c>
    </row>
    <row r="113" spans="1:2">
      <c r="A113" t="s">
        <v>265</v>
      </c>
      <c r="B113" t="s">
        <v>266</v>
      </c>
    </row>
    <row r="114" spans="1:2">
      <c r="A114" t="s">
        <v>267</v>
      </c>
      <c r="B114" t="s">
        <v>268</v>
      </c>
    </row>
    <row r="115" spans="1:2">
      <c r="A115" t="s">
        <v>269</v>
      </c>
      <c r="B115" t="s">
        <v>270</v>
      </c>
    </row>
    <row r="116" spans="1:2">
      <c r="A116" t="s">
        <v>271</v>
      </c>
      <c r="B116" t="s">
        <v>272</v>
      </c>
    </row>
    <row r="117" spans="1:2">
      <c r="A117" t="s">
        <v>273</v>
      </c>
      <c r="B117" t="s">
        <v>274</v>
      </c>
    </row>
    <row r="118" spans="1:2">
      <c r="A118" t="s">
        <v>275</v>
      </c>
      <c r="B118" t="s">
        <v>276</v>
      </c>
    </row>
    <row r="119" spans="1:2">
      <c r="A119" t="s">
        <v>277</v>
      </c>
      <c r="B119" t="s">
        <v>278</v>
      </c>
    </row>
    <row r="120" spans="1:2">
      <c r="A120" t="s">
        <v>24</v>
      </c>
      <c r="B120" t="s">
        <v>279</v>
      </c>
    </row>
    <row r="121" spans="1:2">
      <c r="A121" t="s">
        <v>280</v>
      </c>
      <c r="B121" t="s">
        <v>281</v>
      </c>
    </row>
    <row r="122" spans="1:2">
      <c r="A122" t="s">
        <v>282</v>
      </c>
      <c r="B122" t="s">
        <v>283</v>
      </c>
    </row>
    <row r="123" spans="1:2">
      <c r="A123" t="s">
        <v>284</v>
      </c>
      <c r="B123" t="s">
        <v>285</v>
      </c>
    </row>
    <row r="124" spans="1:2">
      <c r="A124" t="s">
        <v>286</v>
      </c>
      <c r="B124" t="s">
        <v>287</v>
      </c>
    </row>
    <row r="125" spans="1:2">
      <c r="A125" t="s">
        <v>288</v>
      </c>
      <c r="B125" t="s">
        <v>289</v>
      </c>
    </row>
    <row r="126" spans="1:2">
      <c r="A126" t="s">
        <v>290</v>
      </c>
      <c r="B126" t="s">
        <v>291</v>
      </c>
    </row>
    <row r="127" spans="1:2">
      <c r="A127" t="s">
        <v>292</v>
      </c>
      <c r="B127" t="s">
        <v>293</v>
      </c>
    </row>
    <row r="128" spans="1:2">
      <c r="A128" t="s">
        <v>294</v>
      </c>
      <c r="B128" t="s">
        <v>295</v>
      </c>
    </row>
    <row r="129" spans="1:2">
      <c r="A129" t="s">
        <v>296</v>
      </c>
      <c r="B129" t="s">
        <v>297</v>
      </c>
    </row>
    <row r="130" spans="1:2">
      <c r="A130" t="s">
        <v>298</v>
      </c>
      <c r="B130" t="s">
        <v>299</v>
      </c>
    </row>
    <row r="131" spans="1:2">
      <c r="A131" t="s">
        <v>300</v>
      </c>
      <c r="B131" t="s">
        <v>301</v>
      </c>
    </row>
    <row r="132" spans="1:2">
      <c r="A132" t="s">
        <v>302</v>
      </c>
      <c r="B132" t="s">
        <v>303</v>
      </c>
    </row>
    <row r="133" spans="1:2">
      <c r="A133" t="s">
        <v>304</v>
      </c>
      <c r="B133" t="s">
        <v>305</v>
      </c>
    </row>
    <row r="134" spans="1:2">
      <c r="A134" t="s">
        <v>304</v>
      </c>
      <c r="B134" t="s">
        <v>306</v>
      </c>
    </row>
    <row r="135" spans="1:2">
      <c r="A135" t="s">
        <v>307</v>
      </c>
      <c r="B135" t="s">
        <v>308</v>
      </c>
    </row>
    <row r="136" spans="1:2">
      <c r="A136" t="s">
        <v>309</v>
      </c>
      <c r="B136" t="s">
        <v>310</v>
      </c>
    </row>
    <row r="137" spans="1:2">
      <c r="A137" t="s">
        <v>311</v>
      </c>
      <c r="B137" t="s">
        <v>312</v>
      </c>
    </row>
    <row r="138" spans="1:2">
      <c r="A138" t="s">
        <v>313</v>
      </c>
      <c r="B138" t="s">
        <v>314</v>
      </c>
    </row>
    <row r="139" spans="1:2">
      <c r="A139" t="s">
        <v>315</v>
      </c>
      <c r="B139" t="s">
        <v>316</v>
      </c>
    </row>
    <row r="140" spans="1:2">
      <c r="A140" t="s">
        <v>317</v>
      </c>
      <c r="B140" t="s">
        <v>318</v>
      </c>
    </row>
    <row r="141" spans="1:2">
      <c r="A141" t="s">
        <v>319</v>
      </c>
      <c r="B141" t="s">
        <v>320</v>
      </c>
    </row>
    <row r="142" spans="1:2">
      <c r="A142" t="s">
        <v>321</v>
      </c>
      <c r="B142" t="s">
        <v>322</v>
      </c>
    </row>
    <row r="143" spans="1:2">
      <c r="A143" t="s">
        <v>323</v>
      </c>
      <c r="B143" t="s">
        <v>324</v>
      </c>
    </row>
    <row r="144" spans="1:2">
      <c r="A144" t="s">
        <v>325</v>
      </c>
      <c r="B144" t="s">
        <v>326</v>
      </c>
    </row>
    <row r="145" spans="1:2">
      <c r="A145" t="s">
        <v>327</v>
      </c>
      <c r="B145" t="s">
        <v>328</v>
      </c>
    </row>
    <row r="146" spans="1:2">
      <c r="A146" t="s">
        <v>329</v>
      </c>
      <c r="B146" t="s">
        <v>330</v>
      </c>
    </row>
    <row r="147" spans="1:2">
      <c r="A147" t="s">
        <v>331</v>
      </c>
      <c r="B147" t="s">
        <v>332</v>
      </c>
    </row>
    <row r="148" spans="1:2">
      <c r="A148" t="s">
        <v>333</v>
      </c>
      <c r="B148" t="s">
        <v>334</v>
      </c>
    </row>
    <row r="149" spans="1:2">
      <c r="A149" t="s">
        <v>335</v>
      </c>
      <c r="B149" t="s">
        <v>336</v>
      </c>
    </row>
    <row r="150" spans="1:2">
      <c r="A150" t="s">
        <v>337</v>
      </c>
      <c r="B150" t="s">
        <v>338</v>
      </c>
    </row>
    <row r="151" spans="1:2">
      <c r="A151" t="s">
        <v>339</v>
      </c>
      <c r="B151" t="s">
        <v>340</v>
      </c>
    </row>
    <row r="152" spans="1:2">
      <c r="A152" t="s">
        <v>341</v>
      </c>
      <c r="B152" t="s">
        <v>342</v>
      </c>
    </row>
    <row r="153" spans="1:2">
      <c r="A153" t="s">
        <v>343</v>
      </c>
      <c r="B153" t="s">
        <v>344</v>
      </c>
    </row>
    <row r="154" spans="1:2">
      <c r="A154" t="s">
        <v>345</v>
      </c>
      <c r="B154" t="s">
        <v>346</v>
      </c>
    </row>
    <row r="155" spans="1:2">
      <c r="A155" t="s">
        <v>347</v>
      </c>
      <c r="B155" t="s">
        <v>348</v>
      </c>
    </row>
    <row r="156" spans="1:2">
      <c r="A156" t="s">
        <v>349</v>
      </c>
      <c r="B156" t="s">
        <v>350</v>
      </c>
    </row>
    <row r="157" spans="1:2">
      <c r="A157" t="s">
        <v>351</v>
      </c>
      <c r="B157" t="s">
        <v>352</v>
      </c>
    </row>
    <row r="158" spans="1:2">
      <c r="A158" t="s">
        <v>353</v>
      </c>
      <c r="B158" t="s">
        <v>354</v>
      </c>
    </row>
    <row r="159" spans="1:2">
      <c r="A159" t="s">
        <v>355</v>
      </c>
      <c r="B159" t="s">
        <v>356</v>
      </c>
    </row>
    <row r="160" spans="1:2">
      <c r="A160" t="s">
        <v>357</v>
      </c>
      <c r="B160" t="s">
        <v>358</v>
      </c>
    </row>
    <row r="161" spans="1:2">
      <c r="A161" t="s">
        <v>359</v>
      </c>
      <c r="B161" t="s">
        <v>360</v>
      </c>
    </row>
    <row r="162" spans="1:2">
      <c r="A162" t="s">
        <v>361</v>
      </c>
      <c r="B162" t="s">
        <v>362</v>
      </c>
    </row>
    <row r="163" spans="1:2">
      <c r="A163" t="s">
        <v>363</v>
      </c>
      <c r="B163" t="s">
        <v>364</v>
      </c>
    </row>
    <row r="164" spans="1:2">
      <c r="A164" t="s">
        <v>365</v>
      </c>
      <c r="B164" t="s">
        <v>366</v>
      </c>
    </row>
    <row r="165" spans="1:2">
      <c r="A165" t="s">
        <v>367</v>
      </c>
      <c r="B165" t="s">
        <v>368</v>
      </c>
    </row>
    <row r="166" spans="1:2">
      <c r="A166" t="s">
        <v>369</v>
      </c>
      <c r="B166" t="s">
        <v>370</v>
      </c>
    </row>
    <row r="167" spans="1:2">
      <c r="A167" t="s">
        <v>371</v>
      </c>
      <c r="B167" t="s">
        <v>372</v>
      </c>
    </row>
    <row r="168" spans="1:2">
      <c r="A168" t="s">
        <v>373</v>
      </c>
      <c r="B168" t="s">
        <v>374</v>
      </c>
    </row>
    <row r="169" spans="1:2">
      <c r="A169" t="s">
        <v>375</v>
      </c>
      <c r="B169" t="s">
        <v>376</v>
      </c>
    </row>
    <row r="170" spans="1:2">
      <c r="A170" t="s">
        <v>377</v>
      </c>
      <c r="B170" t="s">
        <v>378</v>
      </c>
    </row>
    <row r="171" spans="1:2">
      <c r="A171" t="s">
        <v>379</v>
      </c>
      <c r="B171" t="s">
        <v>380</v>
      </c>
    </row>
    <row r="172" spans="1:2">
      <c r="A172" t="s">
        <v>381</v>
      </c>
      <c r="B172" t="s">
        <v>382</v>
      </c>
    </row>
    <row r="173" spans="1:2">
      <c r="A173" t="s">
        <v>383</v>
      </c>
      <c r="B173" t="s">
        <v>384</v>
      </c>
    </row>
    <row r="174" spans="1:2">
      <c r="A174" t="s">
        <v>385</v>
      </c>
      <c r="B174" t="s">
        <v>386</v>
      </c>
    </row>
    <row r="175" spans="1:2">
      <c r="A175" t="s">
        <v>387</v>
      </c>
      <c r="B175" t="s">
        <v>388</v>
      </c>
    </row>
    <row r="176" spans="1:2">
      <c r="A176" t="s">
        <v>389</v>
      </c>
      <c r="B176" t="s">
        <v>390</v>
      </c>
    </row>
    <row r="177" spans="1:2">
      <c r="A177" t="s">
        <v>391</v>
      </c>
      <c r="B177" t="s">
        <v>392</v>
      </c>
    </row>
    <row r="178" spans="1:2">
      <c r="A178" t="s">
        <v>393</v>
      </c>
      <c r="B178" t="s">
        <v>394</v>
      </c>
    </row>
    <row r="179" spans="1:2">
      <c r="A179" t="s">
        <v>395</v>
      </c>
      <c r="B179" t="s">
        <v>396</v>
      </c>
    </row>
    <row r="180" spans="1:2">
      <c r="A180" t="s">
        <v>397</v>
      </c>
      <c r="B180" t="s">
        <v>398</v>
      </c>
    </row>
    <row r="181" spans="1:2">
      <c r="A181" t="s">
        <v>399</v>
      </c>
      <c r="B181" t="s">
        <v>400</v>
      </c>
    </row>
    <row r="182" spans="1:2">
      <c r="A182" t="s">
        <v>401</v>
      </c>
      <c r="B182" t="s">
        <v>402</v>
      </c>
    </row>
  </sheetData>
  <sortState xmlns:xlrd2="http://schemas.microsoft.com/office/spreadsheetml/2017/richdata2" ref="A2:B183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7819-D3F2-4F9F-95F5-316CCB600A39}">
  <sheetPr codeName="Sheet4"/>
  <dimension ref="A1:A11"/>
  <sheetViews>
    <sheetView workbookViewId="0">
      <selection activeCell="A11" sqref="A11"/>
    </sheetView>
  </sheetViews>
  <sheetFormatPr defaultColWidth="8.7109375" defaultRowHeight="15"/>
  <cols>
    <col min="1" max="1" width="65.42578125" style="2" bestFit="1" customWidth="1"/>
    <col min="2" max="16384" width="8.7109375" style="1"/>
  </cols>
  <sheetData>
    <row r="1" spans="1:1" ht="30" customHeight="1">
      <c r="A1" s="3"/>
    </row>
    <row r="2" spans="1:1" ht="30" customHeight="1">
      <c r="A2" s="3" t="s">
        <v>403</v>
      </c>
    </row>
    <row r="3" spans="1:1" ht="30" customHeight="1">
      <c r="A3" s="3" t="s">
        <v>404</v>
      </c>
    </row>
    <row r="4" spans="1:1" ht="30" customHeight="1">
      <c r="A4" s="9" t="s">
        <v>405</v>
      </c>
    </row>
    <row r="5" spans="1:1" ht="30" customHeight="1">
      <c r="A5" s="3" t="s">
        <v>406</v>
      </c>
    </row>
    <row r="6" spans="1:1" ht="30" customHeight="1">
      <c r="A6" s="3" t="s">
        <v>407</v>
      </c>
    </row>
    <row r="7" spans="1:1" ht="30" customHeight="1">
      <c r="A7" s="3" t="s">
        <v>408</v>
      </c>
    </row>
    <row r="8" spans="1:1" ht="30" customHeight="1">
      <c r="A8" s="3" t="s">
        <v>409</v>
      </c>
    </row>
    <row r="9" spans="1:1" ht="30" customHeight="1">
      <c r="A9" s="3" t="s">
        <v>410</v>
      </c>
    </row>
    <row r="10" spans="1:1" ht="30" customHeight="1">
      <c r="A10" s="3" t="s">
        <v>411</v>
      </c>
    </row>
    <row r="11" spans="1:1" ht="30" customHeight="1">
      <c r="A11" s="3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55FE-02E5-4226-8C51-4749AC37EC31}">
  <sheetPr codeName="Sheet5"/>
  <dimension ref="A1:D28"/>
  <sheetViews>
    <sheetView topLeftCell="A13" workbookViewId="0">
      <selection activeCell="B16" sqref="B16:D16"/>
    </sheetView>
  </sheetViews>
  <sheetFormatPr defaultColWidth="8.7109375" defaultRowHeight="15"/>
  <cols>
    <col min="1" max="1" width="29.140625" style="3" bestFit="1" customWidth="1"/>
    <col min="2" max="2" width="46.5703125" style="2" customWidth="1"/>
    <col min="3" max="3" width="8.5703125" style="2" customWidth="1"/>
    <col min="4" max="4" width="7.5703125" style="2" customWidth="1"/>
    <col min="5" max="16384" width="8.7109375" style="2"/>
  </cols>
  <sheetData>
    <row r="1" spans="1:4" ht="52.5" customHeight="1">
      <c r="A1" s="50"/>
      <c r="B1" s="50"/>
      <c r="C1" s="50"/>
      <c r="D1" s="50"/>
    </row>
    <row r="2" spans="1:4">
      <c r="A2" s="50"/>
      <c r="B2" s="50"/>
      <c r="C2" s="50"/>
      <c r="D2" s="50"/>
    </row>
    <row r="3" spans="1:4" ht="18.75">
      <c r="A3" s="51" t="s">
        <v>413</v>
      </c>
      <c r="B3" s="51"/>
      <c r="C3" s="51"/>
      <c r="D3" s="51"/>
    </row>
    <row r="4" spans="1:4" ht="30" customHeight="1" thickBot="1">
      <c r="A4" s="50"/>
      <c r="B4" s="50"/>
      <c r="C4" s="50"/>
      <c r="D4" s="50"/>
    </row>
    <row r="5" spans="1:4" ht="60" customHeight="1" thickBot="1">
      <c r="A5" s="52" t="s">
        <v>414</v>
      </c>
      <c r="B5" s="53"/>
      <c r="C5" s="53"/>
      <c r="D5" s="54"/>
    </row>
    <row r="6" spans="1:4" ht="20.100000000000001" customHeight="1">
      <c r="A6" s="50"/>
      <c r="B6" s="50"/>
      <c r="C6" s="50"/>
      <c r="D6" s="50"/>
    </row>
    <row r="7" spans="1:4" ht="24.95" customHeight="1">
      <c r="A7" s="14" t="s">
        <v>415</v>
      </c>
      <c r="B7" s="55" t="e">
        <f>IF(#REF!=0,"",#REF!)</f>
        <v>#REF!</v>
      </c>
      <c r="C7" s="55"/>
      <c r="D7" s="56"/>
    </row>
    <row r="8" spans="1:4" ht="15.75" thickBot="1">
      <c r="A8" s="50"/>
      <c r="B8" s="50"/>
      <c r="C8" s="50"/>
      <c r="D8" s="50"/>
    </row>
    <row r="9" spans="1:4" ht="30" customHeight="1" thickBot="1">
      <c r="A9" s="57" t="s">
        <v>416</v>
      </c>
      <c r="B9" s="58"/>
      <c r="C9" s="58"/>
      <c r="D9" s="59"/>
    </row>
    <row r="10" spans="1:4" ht="24.95" customHeight="1">
      <c r="A10" s="11" t="s">
        <v>417</v>
      </c>
      <c r="B10" s="48" t="e">
        <f>IF(#REF!=0,"",#REF!)</f>
        <v>#REF!</v>
      </c>
      <c r="C10" s="60"/>
      <c r="D10" s="61"/>
    </row>
    <row r="11" spans="1:4" ht="24.95" customHeight="1">
      <c r="A11" s="12" t="s">
        <v>418</v>
      </c>
      <c r="B11" s="48" t="e">
        <f>IF(#REF!=0,"",#REF!)</f>
        <v>#REF!</v>
      </c>
      <c r="C11" s="60"/>
      <c r="D11" s="61"/>
    </row>
    <row r="12" spans="1:4" ht="24.95" customHeight="1">
      <c r="A12" s="12" t="s">
        <v>419</v>
      </c>
      <c r="B12" s="48" t="e">
        <f>IF(#REF!=0,"",#REF!)</f>
        <v>#REF!</v>
      </c>
      <c r="C12" s="49"/>
      <c r="D12" s="4" t="e">
        <f>IF(#REF!="","",#REF!)</f>
        <v>#REF!</v>
      </c>
    </row>
    <row r="13" spans="1:4" ht="24.95" customHeight="1" thickBot="1">
      <c r="A13" s="5" t="s">
        <v>420</v>
      </c>
      <c r="B13" s="6" t="e">
        <f>IF(#REF!=0,"",#REF!)</f>
        <v>#REF!</v>
      </c>
      <c r="C13" s="6" t="e">
        <f>IF(#REF!=0,"",#REF!)</f>
        <v>#REF!</v>
      </c>
      <c r="D13" s="7" t="e">
        <f>IF(#REF!=0,"",#REF!)</f>
        <v>#REF!</v>
      </c>
    </row>
    <row r="14" spans="1:4" ht="20.100000000000001" customHeight="1" thickBot="1">
      <c r="A14" s="50"/>
      <c r="B14" s="50"/>
      <c r="C14" s="50"/>
      <c r="D14" s="50"/>
    </row>
    <row r="15" spans="1:4" ht="30" customHeight="1" thickBot="1">
      <c r="A15" s="57" t="s">
        <v>421</v>
      </c>
      <c r="B15" s="58"/>
      <c r="C15" s="58"/>
      <c r="D15" s="59"/>
    </row>
    <row r="16" spans="1:4" ht="24.95" customHeight="1">
      <c r="A16" s="11" t="s">
        <v>422</v>
      </c>
      <c r="B16" s="48" t="e">
        <f>IF(#REF!=0,"",#REF!)</f>
        <v>#REF!</v>
      </c>
      <c r="C16" s="60"/>
      <c r="D16" s="61"/>
    </row>
    <row r="17" spans="1:4" ht="24.95" customHeight="1">
      <c r="A17" s="12" t="s">
        <v>423</v>
      </c>
      <c r="B17" s="48" t="e">
        <f>IF(#REF!=0,"",SUBSTITUTE(#REF!," ",""))</f>
        <v>#REF!</v>
      </c>
      <c r="C17" s="60"/>
      <c r="D17" s="61"/>
    </row>
    <row r="18" spans="1:4" ht="24.95" customHeight="1">
      <c r="A18" s="12" t="s">
        <v>424</v>
      </c>
      <c r="B18" s="48" t="e">
        <f>IF(#REF!=0,"",SUBSTITUTE(#REF!," ",""))</f>
        <v>#REF!</v>
      </c>
      <c r="C18" s="60"/>
      <c r="D18" s="61"/>
    </row>
    <row r="19" spans="1:4" ht="24.95" customHeight="1" thickBot="1">
      <c r="A19" s="13" t="s">
        <v>425</v>
      </c>
      <c r="B19" s="65" t="e">
        <f>IF(#REF!=0,"",#REF!)</f>
        <v>#REF!</v>
      </c>
      <c r="C19" s="66"/>
      <c r="D19" s="67"/>
    </row>
    <row r="20" spans="1:4" ht="20.100000000000001" customHeight="1" thickBot="1">
      <c r="A20" s="50"/>
      <c r="B20" s="50"/>
      <c r="C20" s="50"/>
      <c r="D20" s="50"/>
    </row>
    <row r="21" spans="1:4" ht="30" customHeight="1" thickBot="1">
      <c r="A21" s="57" t="s">
        <v>426</v>
      </c>
      <c r="B21" s="58"/>
      <c r="C21" s="58"/>
      <c r="D21" s="59"/>
    </row>
    <row r="22" spans="1:4" ht="24.95" customHeight="1">
      <c r="A22" s="68" t="s">
        <v>427</v>
      </c>
      <c r="B22" s="69"/>
      <c r="C22" s="69"/>
      <c r="D22" s="70"/>
    </row>
    <row r="23" spans="1:4" ht="24.95" customHeight="1">
      <c r="A23" s="68" t="s">
        <v>428</v>
      </c>
      <c r="B23" s="69"/>
      <c r="C23" s="69"/>
      <c r="D23" s="70"/>
    </row>
    <row r="24" spans="1:4" ht="24.95" customHeight="1">
      <c r="A24" s="68" t="s">
        <v>429</v>
      </c>
      <c r="B24" s="69"/>
      <c r="C24" s="69"/>
      <c r="D24" s="70"/>
    </row>
    <row r="25" spans="1:4" ht="24.95" customHeight="1">
      <c r="A25" s="68" t="s">
        <v>430</v>
      </c>
      <c r="B25" s="69"/>
      <c r="C25" s="69"/>
      <c r="D25" s="70"/>
    </row>
    <row r="26" spans="1:4" ht="24.95" customHeight="1" thickBot="1">
      <c r="A26" s="62" t="s">
        <v>431</v>
      </c>
      <c r="B26" s="63"/>
      <c r="C26" s="63"/>
      <c r="D26" s="64"/>
    </row>
    <row r="27" spans="1:4" ht="20.100000000000001" customHeight="1"/>
    <row r="28" spans="1:4" ht="30" customHeight="1">
      <c r="A28" s="10" t="s">
        <v>432</v>
      </c>
      <c r="B28" s="47" t="e">
        <f>IF(#REF!= "Date and signature:  _____________________________________________", "Datum und Unterschrift: _________________________________________", SUBSTITUTE(#REF!, "_", ""))</f>
        <v>#REF!</v>
      </c>
      <c r="C28" s="47"/>
      <c r="D28" s="47"/>
    </row>
  </sheetData>
  <sheetProtection algorithmName="SHA-512" hashValue="3hEyakxBryxJxTlNDgPZ6HNZd5bt2nNitrD8fZAVvqbMQvU7JAjGyPcQaSW679GxrCDhBaYobYNMZbTQs4bMNw==" saltValue="UkDSi5vj9EzIbcUswVdMpg==" spinCount="100000" sheet="1" objects="1" scenarios="1"/>
  <mergeCells count="26">
    <mergeCell ref="A25:D25"/>
    <mergeCell ref="A20:D20"/>
    <mergeCell ref="A21:D21"/>
    <mergeCell ref="A22:D22"/>
    <mergeCell ref="A23:D23"/>
    <mergeCell ref="B16:D16"/>
    <mergeCell ref="B17:D17"/>
    <mergeCell ref="B18:D18"/>
    <mergeCell ref="B19:D19"/>
    <mergeCell ref="A24:D24"/>
    <mergeCell ref="B28:D28"/>
    <mergeCell ref="B12:C12"/>
    <mergeCell ref="A1:D1"/>
    <mergeCell ref="A2:D2"/>
    <mergeCell ref="A3:D3"/>
    <mergeCell ref="A4:D4"/>
    <mergeCell ref="A5:D5"/>
    <mergeCell ref="A6:D6"/>
    <mergeCell ref="B7:D7"/>
    <mergeCell ref="A8:D8"/>
    <mergeCell ref="A9:D9"/>
    <mergeCell ref="B10:D10"/>
    <mergeCell ref="B11:D11"/>
    <mergeCell ref="A26:D26"/>
    <mergeCell ref="A14:D14"/>
    <mergeCell ref="A15:D15"/>
  </mergeCells>
  <pageMargins left="0.51181102362204722" right="0.51181102362204722" top="0.74803149606299213" bottom="0.51181102362204722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Autostrade Per L Italia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Caffo, Lorenzo</dc:creator>
  <cp:keywords/>
  <dc:description/>
  <cp:lastModifiedBy>Laura Poggi</cp:lastModifiedBy>
  <cp:revision/>
  <dcterms:created xsi:type="dcterms:W3CDTF">2020-02-26T18:45:11Z</dcterms:created>
  <dcterms:modified xsi:type="dcterms:W3CDTF">2022-10-24T13:29:29Z</dcterms:modified>
  <cp:category/>
  <cp:contentStatus/>
</cp:coreProperties>
</file>